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0" windowHeight="12000" firstSheet="1" activeTab="1"/>
  </bookViews>
  <sheets>
    <sheet name="9 кл" sheetId="3" state="hidden" r:id="rId1"/>
    <sheet name="Английский язык 7 класс" sheetId="14" r:id="rId2"/>
    <sheet name="Английский язык 8 класс" sheetId="13" r:id="rId3"/>
    <sheet name="Английский язык 9 класс" sheetId="10" r:id="rId4"/>
    <sheet name="10 кл" sheetId="7" state="hidden" r:id="rId5"/>
    <sheet name="Английский язык 10 класс" sheetId="11" r:id="rId6"/>
    <sheet name="11 кл" sheetId="5" state="hidden" r:id="rId7"/>
    <sheet name="Английский язык 11 класс" sheetId="12" r:id="rId8"/>
  </sheets>
  <definedNames>
    <definedName name="_xlnm._FilterDatabase" localSheetId="5" hidden="1">'Английский язык 10 класс'!$A$6:$K$26</definedName>
    <definedName name="_xlnm._FilterDatabase" localSheetId="7" hidden="1">'Английский язык 11 класс'!$A$6:$K$32</definedName>
    <definedName name="_xlnm._FilterDatabase" localSheetId="1" hidden="1">'Английский язык 7 класс'!$A$6:$K$35</definedName>
    <definedName name="_xlnm._FilterDatabase" localSheetId="2" hidden="1">'Английский язык 8 класс'!$A$6:$K$28</definedName>
    <definedName name="_xlnm._FilterDatabase" localSheetId="3" hidden="1">'Английский язык 9 класс'!$A$6:$K$28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5"/>
  <c r="M5"/>
  <c r="H6"/>
  <c r="M6"/>
  <c r="N6" s="1"/>
  <c r="H7"/>
  <c r="M7"/>
  <c r="H8"/>
  <c r="M8"/>
  <c r="N8"/>
  <c r="H9"/>
  <c r="M9"/>
  <c r="N9" s="1"/>
  <c r="H10"/>
  <c r="M10"/>
  <c r="H11"/>
  <c r="M11"/>
  <c r="N11"/>
  <c r="H12"/>
  <c r="M12"/>
  <c r="H13"/>
  <c r="M13"/>
  <c r="H14"/>
  <c r="M14"/>
  <c r="H15"/>
  <c r="M15"/>
  <c r="H16"/>
  <c r="M16"/>
  <c r="H17"/>
  <c r="M17"/>
  <c r="H18"/>
  <c r="M18"/>
  <c r="H19"/>
  <c r="M19"/>
  <c r="H20"/>
  <c r="M20"/>
  <c r="H21"/>
  <c r="M21"/>
  <c r="N21" s="1"/>
  <c r="H22"/>
  <c r="M22"/>
  <c r="H23"/>
  <c r="M23"/>
  <c r="H24"/>
  <c r="M24"/>
  <c r="H25"/>
  <c r="M25"/>
  <c r="H26"/>
  <c r="M26"/>
  <c r="H27"/>
  <c r="M27"/>
  <c r="H28"/>
  <c r="M28"/>
  <c r="H29"/>
  <c r="M29"/>
  <c r="H30"/>
  <c r="M30"/>
  <c r="H31"/>
  <c r="M31"/>
  <c r="H32"/>
  <c r="N32" s="1"/>
  <c r="M32"/>
  <c r="H33"/>
  <c r="M33"/>
  <c r="H5" i="7"/>
  <c r="M5"/>
  <c r="H6"/>
  <c r="M6"/>
  <c r="N6" s="1"/>
  <c r="H7"/>
  <c r="M7"/>
  <c r="H8"/>
  <c r="M8"/>
  <c r="H9"/>
  <c r="M9"/>
  <c r="H10"/>
  <c r="M10"/>
  <c r="H11"/>
  <c r="M11"/>
  <c r="H12"/>
  <c r="M12"/>
  <c r="H13"/>
  <c r="M13"/>
  <c r="N13" s="1"/>
  <c r="H14"/>
  <c r="M14"/>
  <c r="N14" s="1"/>
  <c r="H15"/>
  <c r="M15"/>
  <c r="H16"/>
  <c r="M16"/>
  <c r="H17"/>
  <c r="M17"/>
  <c r="N17" s="1"/>
  <c r="H18"/>
  <c r="M18"/>
  <c r="H19"/>
  <c r="M19"/>
  <c r="N19" s="1"/>
  <c r="H20"/>
  <c r="M20"/>
  <c r="H21"/>
  <c r="M21"/>
  <c r="H22"/>
  <c r="M22"/>
  <c r="H23"/>
  <c r="M23"/>
  <c r="H24"/>
  <c r="M24"/>
  <c r="H25"/>
  <c r="M25"/>
  <c r="H26"/>
  <c r="M26"/>
  <c r="H27"/>
  <c r="M27"/>
  <c r="H28"/>
  <c r="M28"/>
  <c r="H29"/>
  <c r="M29"/>
  <c r="N29" s="1"/>
  <c r="H5" i="3"/>
  <c r="M5"/>
  <c r="H6"/>
  <c r="M6"/>
  <c r="H7"/>
  <c r="M7"/>
  <c r="H8"/>
  <c r="M8"/>
  <c r="N8" s="1"/>
  <c r="H9"/>
  <c r="M9"/>
  <c r="H10"/>
  <c r="M10"/>
  <c r="H11"/>
  <c r="M11"/>
  <c r="H12"/>
  <c r="M12"/>
  <c r="H13"/>
  <c r="M13"/>
  <c r="N13" s="1"/>
  <c r="H14"/>
  <c r="M14"/>
  <c r="H15"/>
  <c r="M15"/>
  <c r="H16"/>
  <c r="M16"/>
  <c r="H17"/>
  <c r="M17"/>
  <c r="H18"/>
  <c r="M18"/>
  <c r="H19"/>
  <c r="M19"/>
  <c r="N19" s="1"/>
  <c r="H20"/>
  <c r="M20"/>
  <c r="H21"/>
  <c r="M21"/>
  <c r="H22"/>
  <c r="M22"/>
  <c r="H23"/>
  <c r="M23"/>
  <c r="N23" s="1"/>
  <c r="H24"/>
  <c r="M24"/>
  <c r="H25"/>
  <c r="M25"/>
  <c r="H26"/>
  <c r="M26"/>
  <c r="H27"/>
  <c r="M27"/>
  <c r="H28"/>
  <c r="M28"/>
  <c r="H29"/>
  <c r="M29"/>
  <c r="H30"/>
  <c r="M30"/>
  <c r="H31"/>
  <c r="M31"/>
  <c r="H32"/>
  <c r="M32"/>
  <c r="H33"/>
  <c r="M33"/>
  <c r="H34"/>
  <c r="M34"/>
  <c r="H35"/>
  <c r="M35"/>
  <c r="H36"/>
  <c r="M36"/>
  <c r="N36" s="1"/>
  <c r="H37"/>
  <c r="M37"/>
  <c r="H38"/>
  <c r="M38"/>
  <c r="H39"/>
  <c r="M39"/>
  <c r="H40"/>
  <c r="M40"/>
  <c r="H41"/>
  <c r="M41"/>
  <c r="H42"/>
  <c r="M42"/>
  <c r="H43"/>
  <c r="M43"/>
  <c r="H44"/>
  <c r="M44"/>
  <c r="N44"/>
  <c r="H45"/>
  <c r="M45"/>
  <c r="H46"/>
  <c r="M46"/>
  <c r="H47"/>
  <c r="M47"/>
  <c r="H48"/>
  <c r="M48"/>
  <c r="H49"/>
  <c r="M49"/>
  <c r="M4" i="5"/>
  <c r="H4"/>
  <c r="M4" i="7"/>
  <c r="H4"/>
  <c r="M4" i="3"/>
  <c r="H4"/>
  <c r="N12" i="7" l="1"/>
  <c r="N30" i="5"/>
  <c r="N33"/>
  <c r="N24"/>
  <c r="N24" i="7"/>
  <c r="N42" i="3"/>
  <c r="N29"/>
  <c r="N14" i="5"/>
  <c r="N29"/>
  <c r="N5"/>
  <c r="N47" i="3"/>
  <c r="N20"/>
  <c r="N11"/>
  <c r="N37"/>
  <c r="N20" i="7"/>
  <c r="N27" i="5"/>
  <c r="N12"/>
  <c r="N17"/>
  <c r="N20"/>
  <c r="N21" i="7"/>
  <c r="N16"/>
  <c r="N9"/>
  <c r="N5"/>
  <c r="N27"/>
  <c r="N39" i="3"/>
  <c r="N26"/>
  <c r="N16"/>
  <c r="N12"/>
  <c r="N15"/>
  <c r="N9"/>
  <c r="N32"/>
  <c r="N48"/>
  <c r="N45"/>
  <c r="N23" i="5"/>
  <c r="N13"/>
  <c r="N10"/>
  <c r="N7"/>
  <c r="N26"/>
  <c r="N16"/>
  <c r="N22"/>
  <c r="N19"/>
  <c r="N25"/>
  <c r="N15"/>
  <c r="N31"/>
  <c r="N28"/>
  <c r="N18"/>
  <c r="N26" i="7"/>
  <c r="N7"/>
  <c r="N22"/>
  <c r="N10"/>
  <c r="N25"/>
  <c r="N28"/>
  <c r="N8"/>
  <c r="N23"/>
  <c r="N11"/>
  <c r="N18"/>
  <c r="N15"/>
  <c r="N21" i="3"/>
  <c r="N31"/>
  <c r="N24"/>
  <c r="N34"/>
  <c r="N27"/>
  <c r="N33"/>
  <c r="N35"/>
  <c r="N28"/>
  <c r="N40"/>
  <c r="N49"/>
  <c r="N46"/>
  <c r="N43"/>
  <c r="N18"/>
  <c r="N5"/>
  <c r="N30"/>
  <c r="N6"/>
  <c r="N41"/>
  <c r="N17"/>
  <c r="N14"/>
  <c r="N38"/>
  <c r="N25"/>
  <c r="N22"/>
  <c r="N10"/>
  <c r="N7"/>
  <c r="N4"/>
  <c r="N4" i="5"/>
  <c r="N4" i="7"/>
</calcChain>
</file>

<file path=xl/sharedStrings.xml><?xml version="1.0" encoding="utf-8"?>
<sst xmlns="http://schemas.openxmlformats.org/spreadsheetml/2006/main" count="1052" uniqueCount="323">
  <si>
    <t>№ п/п</t>
  </si>
  <si>
    <t>Район</t>
  </si>
  <si>
    <t>шифр</t>
  </si>
  <si>
    <t>Итог 1</t>
  </si>
  <si>
    <t>Итог 2</t>
  </si>
  <si>
    <t>Итог, среднее</t>
  </si>
  <si>
    <t>Московский район</t>
  </si>
  <si>
    <t>Протокол предварительных результатов МЭ ВсОШ по английский языку 2021-22_Московский район</t>
  </si>
  <si>
    <t>Проверяющий 1</t>
  </si>
  <si>
    <t>Проверяющий 2</t>
  </si>
  <si>
    <t>АЯ-05-09-01</t>
  </si>
  <si>
    <t>АЯ-05-10-01</t>
  </si>
  <si>
    <t>АЯ-05-11-01</t>
  </si>
  <si>
    <t>АЯ-05-09-02</t>
  </si>
  <si>
    <t>АЯ-05-09-03</t>
  </si>
  <si>
    <t>АЯ-05-09-04</t>
  </si>
  <si>
    <t>АЯ-05-09-05</t>
  </si>
  <si>
    <t>АЯ-05-09-06</t>
  </si>
  <si>
    <t>АЯ-05-09-07</t>
  </si>
  <si>
    <t>АЯ-05-09-08</t>
  </si>
  <si>
    <t>АЯ-05-09-10</t>
  </si>
  <si>
    <t>АЯ-05-09-11</t>
  </si>
  <si>
    <t>АЯ-05-09-12</t>
  </si>
  <si>
    <t>АЯ-05-09-13</t>
  </si>
  <si>
    <t>АЯ-05-09-14</t>
  </si>
  <si>
    <t>АЯ-05-09-15</t>
  </si>
  <si>
    <t>АЯ-05-09-16</t>
  </si>
  <si>
    <t>АЯ-05-09-17</t>
  </si>
  <si>
    <t>АЯ-05-09-18</t>
  </si>
  <si>
    <t>АЯ-05-09-19</t>
  </si>
  <si>
    <t>АЯ-05-09-20</t>
  </si>
  <si>
    <t>АЯ-05-09-21</t>
  </si>
  <si>
    <t>АЯ-05-09-22</t>
  </si>
  <si>
    <t>АЯ-05-09-23</t>
  </si>
  <si>
    <t>АЯ-05-09-24</t>
  </si>
  <si>
    <t>АЯ-05-09-25</t>
  </si>
  <si>
    <t>АЯ-05-09-26</t>
  </si>
  <si>
    <t>АЯ-05-09-27</t>
  </si>
  <si>
    <t>АЯ-05-09-28</t>
  </si>
  <si>
    <t>АЯ-05-09-29</t>
  </si>
  <si>
    <t>АЯ-05-09-30</t>
  </si>
  <si>
    <t>АЯ-05-09-31</t>
  </si>
  <si>
    <t>АЯ-05-09-32</t>
  </si>
  <si>
    <t>АЯ-05-09-33</t>
  </si>
  <si>
    <t>АЯ-05-09-34</t>
  </si>
  <si>
    <t>АЯ-05-09-35</t>
  </si>
  <si>
    <t>АЯ-05-09-36</t>
  </si>
  <si>
    <t>АЯ-05-09-37</t>
  </si>
  <si>
    <t>АЯ-05-09-38</t>
  </si>
  <si>
    <t>АЯ-05-09-39</t>
  </si>
  <si>
    <t>АЯ-05-09-40</t>
  </si>
  <si>
    <t>АЯ-05-09-41</t>
  </si>
  <si>
    <t>АЯ-05-09-42</t>
  </si>
  <si>
    <t>АЯ-05-09-43</t>
  </si>
  <si>
    <t>АЯ-05-09-44</t>
  </si>
  <si>
    <t>АЯ-05-09-45</t>
  </si>
  <si>
    <t>АЯ-05-09-46</t>
  </si>
  <si>
    <t>АЯ-05-09-47</t>
  </si>
  <si>
    <t>АЯ-05-10-02</t>
  </si>
  <si>
    <t>АЯ-05-10-03</t>
  </si>
  <si>
    <t>АЯ-05-10-04</t>
  </si>
  <si>
    <t>АЯ-05-10-05</t>
  </si>
  <si>
    <t>АЯ-05-10-06</t>
  </si>
  <si>
    <t>АЯ-05-10-07</t>
  </si>
  <si>
    <t>АЯ-05-10-08</t>
  </si>
  <si>
    <t>АЯ-05-10-09</t>
  </si>
  <si>
    <t>АЯ-05-10-10</t>
  </si>
  <si>
    <t>АЯ-05-10-11</t>
  </si>
  <si>
    <t>АЯ-05-10-12</t>
  </si>
  <si>
    <t>АЯ-05-10-13</t>
  </si>
  <si>
    <t>АЯ-05-10-14</t>
  </si>
  <si>
    <t>АЯ-05-10-15</t>
  </si>
  <si>
    <t>АЯ-05-10-16</t>
  </si>
  <si>
    <t>АЯ-05-10-17</t>
  </si>
  <si>
    <t>АЯ-05-10-18</t>
  </si>
  <si>
    <t>АЯ-05-10-19</t>
  </si>
  <si>
    <t>АЯ-05-10-20</t>
  </si>
  <si>
    <t>АЯ-05-10-21</t>
  </si>
  <si>
    <t>АЯ-05-10-22</t>
  </si>
  <si>
    <t>АЯ-05-10-23</t>
  </si>
  <si>
    <t>АЯ-05-10-24</t>
  </si>
  <si>
    <t>АЯ-05-10-25</t>
  </si>
  <si>
    <t>АЯ-05-10-26</t>
  </si>
  <si>
    <t>АЯ-05-11-02</t>
  </si>
  <si>
    <t>АЯ-05-11-03</t>
  </si>
  <si>
    <t>АЯ-05-11-04</t>
  </si>
  <si>
    <t>АЯ-05-11-05</t>
  </si>
  <si>
    <t>АЯ-05-11-06</t>
  </si>
  <si>
    <t>АЯ-05-11-07</t>
  </si>
  <si>
    <t>АЯ-05-11-08</t>
  </si>
  <si>
    <t>АЯ-05-11-09</t>
  </si>
  <si>
    <t>АЯ-05-11-10</t>
  </si>
  <si>
    <t>АЯ-05-11-11</t>
  </si>
  <si>
    <t>АЯ-05-11-12</t>
  </si>
  <si>
    <t>АЯ-05-11-13</t>
  </si>
  <si>
    <t>АЯ-05-11-14</t>
  </si>
  <si>
    <t>АЯ-05-11-15</t>
  </si>
  <si>
    <t>АЯ-05-11-16</t>
  </si>
  <si>
    <t>АЯ-05-11-17</t>
  </si>
  <si>
    <t>АЯ-05-11-18</t>
  </si>
  <si>
    <t>АЯ-05-11-19</t>
  </si>
  <si>
    <t>АЯ-05-11-20</t>
  </si>
  <si>
    <t>АЯ-05-11-21</t>
  </si>
  <si>
    <t>АЯ-05-11-22</t>
  </si>
  <si>
    <t>АЯ-05-11-23</t>
  </si>
  <si>
    <t>АЯ-05-11-24</t>
  </si>
  <si>
    <t>АЯ-05-11-25</t>
  </si>
  <si>
    <t>АЯ-05-11-26</t>
  </si>
  <si>
    <t>АЯ-05-11-27</t>
  </si>
  <si>
    <t>АЯ-05-11-28</t>
  </si>
  <si>
    <t>АЯ-05-11-29</t>
  </si>
  <si>
    <t>АЯ-05-11-30</t>
  </si>
  <si>
    <t>Listening</t>
  </si>
  <si>
    <t>Reading</t>
  </si>
  <si>
    <t>Use of English</t>
  </si>
  <si>
    <t>Writing</t>
  </si>
  <si>
    <t>Муниципалитет/ ГОУ/ЧОУ</t>
  </si>
  <si>
    <t>класс обучается</t>
  </si>
  <si>
    <t>класс выступает</t>
  </si>
  <si>
    <t>ОО, в которой обучается (полное название по УСТАВУ)</t>
  </si>
  <si>
    <t>Адрес ОО, в которой обучается</t>
  </si>
  <si>
    <t>Статус</t>
  </si>
  <si>
    <t>Победитель/призер РЭ 2020-2021 (статус)*</t>
  </si>
  <si>
    <t>ФИО учителя (наставника)</t>
  </si>
  <si>
    <t>Протокол утверждения результатов муниципального этапа ВсОШ по английскому языку в 11 классах 2021 - 2022 учебный год</t>
  </si>
  <si>
    <t>Протокол утверждения результатов муниципального этапа ВсОШ по английскому языку в 10 классах 2021 - 2022 учебный год</t>
  </si>
  <si>
    <t>Протокол утверждения результатов муниципального этапа ВсОШ по английскому языку в 9 классах 2021 - 2022 учебный год</t>
  </si>
  <si>
    <t>Канавинский</t>
  </si>
  <si>
    <t>АЯ0307004</t>
  </si>
  <si>
    <t>Победитель</t>
  </si>
  <si>
    <t>Царева Елена Вячеславовна</t>
  </si>
  <si>
    <t>АЯ0307006</t>
  </si>
  <si>
    <t>Пантелеева Марина Леонидовна</t>
  </si>
  <si>
    <t>АЯ0307002</t>
  </si>
  <si>
    <t>Призер</t>
  </si>
  <si>
    <t>Ливан Людмила Михайловна</t>
  </si>
  <si>
    <t>АЯ0307009</t>
  </si>
  <si>
    <t>Участник</t>
  </si>
  <si>
    <t>Дерунова Анна Юрьевна</t>
  </si>
  <si>
    <t>АЯ0307029</t>
  </si>
  <si>
    <t>АЯ0307005</t>
  </si>
  <si>
    <t>Рушева Елена Николаевна</t>
  </si>
  <si>
    <t>АЯ0307019</t>
  </si>
  <si>
    <t>Трифонова Маргарита Ивановна</t>
  </si>
  <si>
    <t>АЯ0307027</t>
  </si>
  <si>
    <t>Кургаева Юлия Дмитриевна</t>
  </si>
  <si>
    <t>АЯ0307018</t>
  </si>
  <si>
    <t>АЯ0307025</t>
  </si>
  <si>
    <t>Ли Владислава Николаевна</t>
  </si>
  <si>
    <t>АЯ0307023</t>
  </si>
  <si>
    <t>Давыдова Наталья Владимировна</t>
  </si>
  <si>
    <t>АЯ0307013</t>
  </si>
  <si>
    <t>Копылова Альбина Александровна</t>
  </si>
  <si>
    <t>АЯ0307003</t>
  </si>
  <si>
    <t>АЯ0307012</t>
  </si>
  <si>
    <t>АЯ0307010</t>
  </si>
  <si>
    <t>АЯ0307021</t>
  </si>
  <si>
    <t>Кульпина Светлана Геннадьевна</t>
  </si>
  <si>
    <t>АЯ0307001</t>
  </si>
  <si>
    <t>АЯ0307011</t>
  </si>
  <si>
    <t>Бобылева Наталья Вячеславовна</t>
  </si>
  <si>
    <t>АЯ0307026</t>
  </si>
  <si>
    <t>АЯ0307008</t>
  </si>
  <si>
    <t>Шиняева Мария Александровна</t>
  </si>
  <si>
    <t>АЯ0307014</t>
  </si>
  <si>
    <t>АЯ0307022</t>
  </si>
  <si>
    <t>АЯ0307017</t>
  </si>
  <si>
    <t>АЯ0307031</t>
  </si>
  <si>
    <t>АЯ0307016</t>
  </si>
  <si>
    <t>Агеева Елена Сергеевна</t>
  </si>
  <si>
    <t>АЯ0307028</t>
  </si>
  <si>
    <t>АЯ0307030</t>
  </si>
  <si>
    <t>Железнова Елена Владимировна</t>
  </si>
  <si>
    <t>АЯ0307015</t>
  </si>
  <si>
    <t>АЯ0307024</t>
  </si>
  <si>
    <t>603086, г. Нижний Новгород, ул. Мануфактурная, д. 16а</t>
  </si>
  <si>
    <t>603159, г. Нижний Новгород, ул. Карла Маркса, д. 17</t>
  </si>
  <si>
    <t>603070, г. Нижний Новгород, ул. Есенина, д. 37</t>
  </si>
  <si>
    <t>603002, г. Нижний Новгород, ул. Коммунистическая, д. 75</t>
  </si>
  <si>
    <t>603116, г. Нижний Новгород, ул. Генерала Зимина, д. 75</t>
  </si>
  <si>
    <t>603116, г. Нижний Новгород, ул. Тонкинская, д. 4</t>
  </si>
  <si>
    <t>603033, г. Нижний Новгород, ул. Путейская, д.23Б</t>
  </si>
  <si>
    <t>603070, г. Нижний Новгород, ул. С. Есенина, д. 11А</t>
  </si>
  <si>
    <t>АЯ0308020</t>
  </si>
  <si>
    <t>АЯ0308018</t>
  </si>
  <si>
    <t>АЯ0308030</t>
  </si>
  <si>
    <t>Мокляк Михаил Валерьевич</t>
  </si>
  <si>
    <t>АЯ0308013</t>
  </si>
  <si>
    <t>Моришенков Владимир Геннадьевич</t>
  </si>
  <si>
    <t>АЯ0308001</t>
  </si>
  <si>
    <t>Рушева Елена Николаеана</t>
  </si>
  <si>
    <t>АЯ0308010</t>
  </si>
  <si>
    <t>Сидорова Ольга Александровна</t>
  </si>
  <si>
    <t>АЯ0308031</t>
  </si>
  <si>
    <t>Голенева Татьяна Сергеевна</t>
  </si>
  <si>
    <t>АЯ0308003</t>
  </si>
  <si>
    <t>Постоева Вероника Игоревна</t>
  </si>
  <si>
    <t>АЯ0308022</t>
  </si>
  <si>
    <t>Садыкова Наталья Евгеньевна</t>
  </si>
  <si>
    <t>АЯ0308008</t>
  </si>
  <si>
    <t>АЯ0308005</t>
  </si>
  <si>
    <t>АЯ0308027</t>
  </si>
  <si>
    <t>АЯ0308021</t>
  </si>
  <si>
    <t>Чеботарева Марина Михайловна</t>
  </si>
  <si>
    <t>АЯ0308004</t>
  </si>
  <si>
    <t>АЯ0308006</t>
  </si>
  <si>
    <t>Кульпина Светлана Евгеньевна</t>
  </si>
  <si>
    <t>АЯ0308015</t>
  </si>
  <si>
    <t>АЯ0308016</t>
  </si>
  <si>
    <t>АЯ0308025</t>
  </si>
  <si>
    <t>АЯ0308026</t>
  </si>
  <si>
    <t>Маргарян Асмик Леваевна</t>
  </si>
  <si>
    <t>АЯ0308007</t>
  </si>
  <si>
    <t>АЯ0308009</t>
  </si>
  <si>
    <t>АЯ0308011</t>
  </si>
  <si>
    <t>603159, г. Нижний Новгород, ул. Сергея Акимова, д. 35</t>
  </si>
  <si>
    <t>АЯ0309003</t>
  </si>
  <si>
    <t>АЯ0309018</t>
  </si>
  <si>
    <t>АЯ0309001</t>
  </si>
  <si>
    <t>Березина Татьяна Ивановна</t>
  </si>
  <si>
    <t>АЯ0309017</t>
  </si>
  <si>
    <t>АЯ0309022</t>
  </si>
  <si>
    <t>603033, г. Нижний Новгород, ул. Движенцев, д. 7</t>
  </si>
  <si>
    <t>Савкина Ольга Александровна</t>
  </si>
  <si>
    <t>АЯ0309002</t>
  </si>
  <si>
    <t>АЯ0309014</t>
  </si>
  <si>
    <t>Павличенко Анна Сергеевна</t>
  </si>
  <si>
    <t>АЯ0309029</t>
  </si>
  <si>
    <t>Шерстнева Елена Геннадьевна</t>
  </si>
  <si>
    <t>АЯ0309027</t>
  </si>
  <si>
    <t>Емакова Ольга Валентиновна</t>
  </si>
  <si>
    <t>АЯ0309030</t>
  </si>
  <si>
    <t>АЯ0309008</t>
  </si>
  <si>
    <t>АЯ0309023</t>
  </si>
  <si>
    <t>АЯ0309016</t>
  </si>
  <si>
    <t>АЯ0309020</t>
  </si>
  <si>
    <t>Савина Анна Александровна</t>
  </si>
  <si>
    <t>АЯ0309009</t>
  </si>
  <si>
    <t>АЯ0309015</t>
  </si>
  <si>
    <t>АЯ0309019</t>
  </si>
  <si>
    <t>АЯ0309031</t>
  </si>
  <si>
    <t>АЯ0309005</t>
  </si>
  <si>
    <t>АЯ0309012</t>
  </si>
  <si>
    <t>АЯ0309025</t>
  </si>
  <si>
    <t>АЯ0309007</t>
  </si>
  <si>
    <t>АЯ0309021</t>
  </si>
  <si>
    <t>АЯ0309004</t>
  </si>
  <si>
    <t>АЯ0309006</t>
  </si>
  <si>
    <t>АЯ0309010</t>
  </si>
  <si>
    <t>АЯ0309026</t>
  </si>
  <si>
    <t>АЯ0309028</t>
  </si>
  <si>
    <t>АЯ0310001</t>
  </si>
  <si>
    <t>603124, г. Нижний Новгород, ул. Лесной городок, д. 6-а</t>
  </si>
  <si>
    <t>Чащина Дарья Сергеевна</t>
  </si>
  <si>
    <t>АЯ0310002</t>
  </si>
  <si>
    <t>Левина Елена Петровна</t>
  </si>
  <si>
    <t>АЯ0310003</t>
  </si>
  <si>
    <t>АЯ0310004</t>
  </si>
  <si>
    <t>Новикова Ольга Станиславовна</t>
  </si>
  <si>
    <t>АЯ0310005</t>
  </si>
  <si>
    <t>АЯ0310007</t>
  </si>
  <si>
    <t>АЯ0310008</t>
  </si>
  <si>
    <t>АЯ0310009</t>
  </si>
  <si>
    <t>АЯ0310010</t>
  </si>
  <si>
    <t>Чернятина Ольга Евгеньевна</t>
  </si>
  <si>
    <t>АЯ0310011</t>
  </si>
  <si>
    <t>АЯ0310012</t>
  </si>
  <si>
    <t>АЯ0310013</t>
  </si>
  <si>
    <t>АЯ0310016</t>
  </si>
  <si>
    <t>АЯ0310017</t>
  </si>
  <si>
    <t>АЯ0310018</t>
  </si>
  <si>
    <t>АЯ0310019</t>
  </si>
  <si>
    <t>АЯ0310020</t>
  </si>
  <si>
    <t>АЯ0310021</t>
  </si>
  <si>
    <t>АЯ0311001</t>
  </si>
  <si>
    <t>АЯ0311002</t>
  </si>
  <si>
    <t>АЯ0311003</t>
  </si>
  <si>
    <t>Алексеева Ирина Вячеславовна</t>
  </si>
  <si>
    <t>АЯ0311004</t>
  </si>
  <si>
    <t>АЯ0311005</t>
  </si>
  <si>
    <t>АЯ0311006</t>
  </si>
  <si>
    <t>Сидорова Ольга Александровн</t>
  </si>
  <si>
    <t>АЯ0311007</t>
  </si>
  <si>
    <t>АЯ0311008</t>
  </si>
  <si>
    <t>АЯ0311009</t>
  </si>
  <si>
    <t>Зубанкова Гапина Николаевна</t>
  </si>
  <si>
    <t>АЯ0311010</t>
  </si>
  <si>
    <t>АЯ0311011</t>
  </si>
  <si>
    <t>АЯ0311012</t>
  </si>
  <si>
    <t>АЯ0311013</t>
  </si>
  <si>
    <t>АЯ0311014</t>
  </si>
  <si>
    <t>АЯ0311015</t>
  </si>
  <si>
    <t>АЯ0311016</t>
  </si>
  <si>
    <t>АЯ0311017</t>
  </si>
  <si>
    <t>АЯ0311018</t>
  </si>
  <si>
    <t>АЯ0311019</t>
  </si>
  <si>
    <t>АЯ0311020</t>
  </si>
  <si>
    <t>АЯ0311021</t>
  </si>
  <si>
    <t>АЯ0311022</t>
  </si>
  <si>
    <t>АЯ0311023</t>
  </si>
  <si>
    <t>АЯ0311024</t>
  </si>
  <si>
    <t>АЯ0311025</t>
  </si>
  <si>
    <t>Протокол утверждения результатов муниципального этапа ВсОШ по английскому языку в 7 классах 2021 - 2022 учебный год</t>
  </si>
  <si>
    <t>Максимальный балл - 55</t>
  </si>
  <si>
    <t>Порядковый номер Муниципалитета/ ГОУ/ЧОУ</t>
  </si>
  <si>
    <t>Количество набранных баллов</t>
  </si>
  <si>
    <t>Протокол утверждения результатов муниципального этапа ВсОШ по английскому языку в 8 классах 2021 - 2022 учебный год</t>
  </si>
  <si>
    <t>Максимальный балл - 65</t>
  </si>
  <si>
    <t>МБОУ «Гимназия №50»</t>
  </si>
  <si>
    <t>МБОУ "Школа №121"</t>
  </si>
  <si>
    <t>МБОУ "Школа №168 имени И.И.Лабузы"</t>
  </si>
  <si>
    <t>МБОУ "Школа № 41"</t>
  </si>
  <si>
    <t>МБОУ "Школа № 51"</t>
  </si>
  <si>
    <t>МАОУ  "Школа № 55"</t>
  </si>
  <si>
    <t>МАОУ "Школа № 55"</t>
  </si>
  <si>
    <t>МАОУ "Гимназия №2"</t>
  </si>
  <si>
    <t>МАОУ "Школа № 176"</t>
  </si>
  <si>
    <t>МАОУ"Гимназия №2"</t>
  </si>
  <si>
    <t>МБОУ "Школа № 110"</t>
  </si>
  <si>
    <t>МБОУ "Школа №75"</t>
  </si>
  <si>
    <t>МБОУ "Гимназия №50"</t>
  </si>
  <si>
    <t>МБОУ "Школа №168 имени И.И. Лабузы"</t>
  </si>
  <si>
    <t>МБОУ "Школа № 181"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</si>
</sst>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2" borderId="0" xfId="0" applyFont="1" applyFill="1" applyAlignment="1"/>
    <xf numFmtId="0" fontId="0" fillId="0" borderId="0" xfId="0" applyAlignment="1">
      <alignment horizontal="center" vertical="center"/>
    </xf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/>
    <xf numFmtId="0" fontId="3" fillId="2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/>
    <xf numFmtId="0" fontId="7" fillId="2" borderId="1" xfId="0" applyFont="1" applyFill="1" applyBorder="1" applyAlignment="1"/>
    <xf numFmtId="0" fontId="9" fillId="0" borderId="0" xfId="0" applyFont="1" applyAlignment="1">
      <alignment horizontal="left" vertical="top" wrapText="1"/>
    </xf>
    <xf numFmtId="0" fontId="10" fillId="0" borderId="0" xfId="0" applyFont="1"/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13" fillId="0" borderId="0" xfId="1" applyFont="1" applyAlignment="1">
      <alignment horizontal="center"/>
    </xf>
    <xf numFmtId="0" fontId="10" fillId="0" borderId="0" xfId="1" applyFont="1"/>
    <xf numFmtId="0" fontId="10" fillId="0" borderId="0" xfId="1" applyFont="1" applyBorder="1" applyAlignment="1">
      <alignment vertical="center"/>
    </xf>
    <xf numFmtId="0" fontId="10" fillId="0" borderId="0" xfId="1" applyFont="1" applyAlignment="1">
      <alignment vertical="center"/>
    </xf>
    <xf numFmtId="0" fontId="13" fillId="0" borderId="0" xfId="1" applyFont="1"/>
    <xf numFmtId="0" fontId="13" fillId="0" borderId="0" xfId="1" applyFont="1" applyBorder="1" applyAlignment="1">
      <alignment vertical="center"/>
    </xf>
    <xf numFmtId="0" fontId="10" fillId="0" borderId="0" xfId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0" xfId="1" applyFont="1" applyBorder="1"/>
    <xf numFmtId="0" fontId="10" fillId="0" borderId="0" xfId="1" applyFont="1" applyBorder="1"/>
    <xf numFmtId="0" fontId="10" fillId="0" borderId="0" xfId="1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0</xdr:col>
      <xdr:colOff>133350</xdr:colOff>
      <xdr:row>5</xdr:row>
      <xdr:rowOff>152400</xdr:rowOff>
    </xdr:to>
    <xdr:pic>
      <xdr:nvPicPr>
        <xdr:cNvPr id="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524125"/>
          <a:ext cx="133350" cy="1524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9"/>
  <sheetViews>
    <sheetView topLeftCell="A37" workbookViewId="0">
      <selection activeCell="H4" sqref="H4:H49"/>
    </sheetView>
  </sheetViews>
  <sheetFormatPr defaultRowHeight="15"/>
  <cols>
    <col min="1" max="1" width="6.42578125" customWidth="1"/>
    <col min="2" max="2" width="19.85546875" customWidth="1"/>
    <col min="3" max="3" width="18.42578125" customWidth="1"/>
    <col min="8" max="8" width="9.140625" style="1"/>
    <col min="13" max="13" width="9.140625" style="2"/>
    <col min="14" max="14" width="13.5703125" style="3" customWidth="1"/>
  </cols>
  <sheetData>
    <row r="1" spans="1:14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>
      <c r="A2" s="5"/>
      <c r="B2" s="5"/>
      <c r="C2" s="5"/>
      <c r="D2" s="50" t="s">
        <v>8</v>
      </c>
      <c r="E2" s="50"/>
      <c r="F2" s="50"/>
      <c r="G2" s="50"/>
      <c r="H2" s="6"/>
      <c r="I2" s="50" t="s">
        <v>9</v>
      </c>
      <c r="J2" s="50"/>
      <c r="K2" s="50"/>
      <c r="L2" s="50"/>
      <c r="M2" s="7"/>
      <c r="N2" s="8"/>
    </row>
    <row r="3" spans="1:14" s="4" customFormat="1" ht="30">
      <c r="A3" s="9" t="s">
        <v>0</v>
      </c>
      <c r="B3" s="9" t="s">
        <v>1</v>
      </c>
      <c r="C3" s="9" t="s">
        <v>2</v>
      </c>
      <c r="D3" s="9" t="s">
        <v>112</v>
      </c>
      <c r="E3" s="9" t="s">
        <v>113</v>
      </c>
      <c r="F3" s="9" t="s">
        <v>114</v>
      </c>
      <c r="G3" s="10" t="s">
        <v>115</v>
      </c>
      <c r="H3" s="11" t="s">
        <v>3</v>
      </c>
      <c r="I3" s="9" t="s">
        <v>112</v>
      </c>
      <c r="J3" s="9" t="s">
        <v>113</v>
      </c>
      <c r="K3" s="9" t="s">
        <v>114</v>
      </c>
      <c r="L3" s="10" t="s">
        <v>115</v>
      </c>
      <c r="M3" s="12" t="s">
        <v>4</v>
      </c>
      <c r="N3" s="13" t="s">
        <v>5</v>
      </c>
    </row>
    <row r="4" spans="1:14">
      <c r="A4" s="5">
        <v>1</v>
      </c>
      <c r="B4" s="5" t="s">
        <v>6</v>
      </c>
      <c r="C4" s="14" t="s">
        <v>10</v>
      </c>
      <c r="D4" s="5">
        <v>2</v>
      </c>
      <c r="E4" s="5">
        <v>8</v>
      </c>
      <c r="F4" s="5">
        <v>2</v>
      </c>
      <c r="G4" s="5">
        <v>7</v>
      </c>
      <c r="H4" s="15">
        <f>SUM(D4:G4)</f>
        <v>19</v>
      </c>
      <c r="I4" s="5">
        <v>2</v>
      </c>
      <c r="J4" s="5">
        <v>8</v>
      </c>
      <c r="K4" s="5">
        <v>2</v>
      </c>
      <c r="L4" s="5">
        <v>7</v>
      </c>
      <c r="M4" s="16">
        <f>SUM(I4:L4)</f>
        <v>19</v>
      </c>
      <c r="N4" s="17">
        <f>(H4+M4)/2</f>
        <v>19</v>
      </c>
    </row>
    <row r="5" spans="1:14">
      <c r="A5" s="5">
        <v>2</v>
      </c>
      <c r="B5" s="5" t="s">
        <v>6</v>
      </c>
      <c r="C5" s="14" t="s">
        <v>13</v>
      </c>
      <c r="D5" s="5">
        <v>5</v>
      </c>
      <c r="E5" s="5">
        <v>14</v>
      </c>
      <c r="F5" s="5">
        <v>2</v>
      </c>
      <c r="G5" s="5">
        <v>15</v>
      </c>
      <c r="H5" s="15">
        <f t="shared" ref="H5:H49" si="0">SUM(D5:G5)</f>
        <v>36</v>
      </c>
      <c r="I5" s="5">
        <v>5</v>
      </c>
      <c r="J5" s="5">
        <v>14</v>
      </c>
      <c r="K5" s="5">
        <v>2</v>
      </c>
      <c r="L5" s="5">
        <v>15</v>
      </c>
      <c r="M5" s="16">
        <f t="shared" ref="M5:M49" si="1">SUM(I5:L5)</f>
        <v>36</v>
      </c>
      <c r="N5" s="17">
        <f t="shared" ref="N5:N49" si="2">(H5+M5)/2</f>
        <v>36</v>
      </c>
    </row>
    <row r="6" spans="1:14">
      <c r="A6" s="5">
        <v>3</v>
      </c>
      <c r="B6" s="5" t="s">
        <v>6</v>
      </c>
      <c r="C6" s="14" t="s">
        <v>14</v>
      </c>
      <c r="D6" s="5">
        <v>0</v>
      </c>
      <c r="E6" s="5">
        <v>12</v>
      </c>
      <c r="F6" s="5">
        <v>2</v>
      </c>
      <c r="G6" s="5">
        <v>8</v>
      </c>
      <c r="H6" s="15">
        <f t="shared" si="0"/>
        <v>22</v>
      </c>
      <c r="I6" s="5">
        <v>0</v>
      </c>
      <c r="J6" s="5">
        <v>12</v>
      </c>
      <c r="K6" s="5">
        <v>2</v>
      </c>
      <c r="L6" s="5">
        <v>8</v>
      </c>
      <c r="M6" s="16">
        <f t="shared" si="1"/>
        <v>22</v>
      </c>
      <c r="N6" s="17">
        <f t="shared" si="2"/>
        <v>22</v>
      </c>
    </row>
    <row r="7" spans="1:14">
      <c r="A7" s="5">
        <v>4</v>
      </c>
      <c r="B7" s="5" t="s">
        <v>6</v>
      </c>
      <c r="C7" s="14" t="s">
        <v>15</v>
      </c>
      <c r="D7" s="5">
        <v>0</v>
      </c>
      <c r="E7" s="5">
        <v>6</v>
      </c>
      <c r="F7" s="5">
        <v>2</v>
      </c>
      <c r="G7" s="5">
        <v>6</v>
      </c>
      <c r="H7" s="15">
        <f t="shared" si="0"/>
        <v>14</v>
      </c>
      <c r="I7" s="5">
        <v>0</v>
      </c>
      <c r="J7" s="5">
        <v>6</v>
      </c>
      <c r="K7" s="5">
        <v>2</v>
      </c>
      <c r="L7" s="5">
        <v>6</v>
      </c>
      <c r="M7" s="16">
        <f t="shared" si="1"/>
        <v>14</v>
      </c>
      <c r="N7" s="17">
        <f t="shared" si="2"/>
        <v>14</v>
      </c>
    </row>
    <row r="8" spans="1:14">
      <c r="A8" s="5">
        <v>5</v>
      </c>
      <c r="B8" s="5" t="s">
        <v>6</v>
      </c>
      <c r="C8" s="14" t="s">
        <v>16</v>
      </c>
      <c r="D8" s="5">
        <v>4</v>
      </c>
      <c r="E8" s="5">
        <v>6</v>
      </c>
      <c r="F8" s="5">
        <v>0</v>
      </c>
      <c r="G8" s="5">
        <v>8</v>
      </c>
      <c r="H8" s="15">
        <f t="shared" si="0"/>
        <v>18</v>
      </c>
      <c r="I8" s="5">
        <v>4</v>
      </c>
      <c r="J8" s="5">
        <v>6</v>
      </c>
      <c r="K8" s="5">
        <v>0</v>
      </c>
      <c r="L8" s="5">
        <v>8</v>
      </c>
      <c r="M8" s="16">
        <f t="shared" si="1"/>
        <v>18</v>
      </c>
      <c r="N8" s="17">
        <f t="shared" si="2"/>
        <v>18</v>
      </c>
    </row>
    <row r="9" spans="1:14">
      <c r="A9" s="5">
        <v>6</v>
      </c>
      <c r="B9" s="5" t="s">
        <v>6</v>
      </c>
      <c r="C9" s="14" t="s">
        <v>17</v>
      </c>
      <c r="D9" s="5">
        <v>3</v>
      </c>
      <c r="E9" s="5">
        <v>12</v>
      </c>
      <c r="F9" s="5">
        <v>4</v>
      </c>
      <c r="G9" s="5">
        <v>11</v>
      </c>
      <c r="H9" s="15">
        <f t="shared" si="0"/>
        <v>30</v>
      </c>
      <c r="I9" s="5">
        <v>3</v>
      </c>
      <c r="J9" s="5">
        <v>12</v>
      </c>
      <c r="K9" s="5">
        <v>4</v>
      </c>
      <c r="L9" s="5">
        <v>11</v>
      </c>
      <c r="M9" s="16">
        <f t="shared" si="1"/>
        <v>30</v>
      </c>
      <c r="N9" s="17">
        <f t="shared" si="2"/>
        <v>30</v>
      </c>
    </row>
    <row r="10" spans="1:14">
      <c r="A10" s="5">
        <v>7</v>
      </c>
      <c r="B10" s="5" t="s">
        <v>6</v>
      </c>
      <c r="C10" s="14" t="s">
        <v>18</v>
      </c>
      <c r="D10" s="5">
        <v>4</v>
      </c>
      <c r="E10" s="5">
        <v>12</v>
      </c>
      <c r="F10" s="5">
        <v>2</v>
      </c>
      <c r="G10" s="5">
        <v>11</v>
      </c>
      <c r="H10" s="15">
        <f t="shared" si="0"/>
        <v>29</v>
      </c>
      <c r="I10" s="5">
        <v>4</v>
      </c>
      <c r="J10" s="5">
        <v>12</v>
      </c>
      <c r="K10" s="5">
        <v>2</v>
      </c>
      <c r="L10" s="5">
        <v>11</v>
      </c>
      <c r="M10" s="16">
        <f t="shared" si="1"/>
        <v>29</v>
      </c>
      <c r="N10" s="17">
        <f t="shared" si="2"/>
        <v>29</v>
      </c>
    </row>
    <row r="11" spans="1:14">
      <c r="A11" s="5">
        <v>8</v>
      </c>
      <c r="B11" s="5" t="s">
        <v>6</v>
      </c>
      <c r="C11" s="14" t="s">
        <v>19</v>
      </c>
      <c r="D11" s="5">
        <v>4</v>
      </c>
      <c r="E11" s="5">
        <v>12</v>
      </c>
      <c r="F11" s="5">
        <v>6</v>
      </c>
      <c r="G11" s="5">
        <v>15</v>
      </c>
      <c r="H11" s="15">
        <f t="shared" si="0"/>
        <v>37</v>
      </c>
      <c r="I11" s="5">
        <v>4</v>
      </c>
      <c r="J11" s="5">
        <v>12</v>
      </c>
      <c r="K11" s="5">
        <v>6</v>
      </c>
      <c r="L11" s="5">
        <v>15</v>
      </c>
      <c r="M11" s="16">
        <f t="shared" si="1"/>
        <v>37</v>
      </c>
      <c r="N11" s="17">
        <f t="shared" si="2"/>
        <v>37</v>
      </c>
    </row>
    <row r="12" spans="1:14">
      <c r="A12" s="5">
        <v>9</v>
      </c>
      <c r="B12" s="5" t="s">
        <v>6</v>
      </c>
      <c r="C12" s="14" t="s">
        <v>20</v>
      </c>
      <c r="D12" s="5">
        <v>1</v>
      </c>
      <c r="E12" s="5">
        <v>8</v>
      </c>
      <c r="F12" s="5">
        <v>2</v>
      </c>
      <c r="G12" s="5">
        <v>4</v>
      </c>
      <c r="H12" s="15">
        <f t="shared" si="0"/>
        <v>15</v>
      </c>
      <c r="I12" s="5">
        <v>1</v>
      </c>
      <c r="J12" s="5">
        <v>8</v>
      </c>
      <c r="K12" s="5">
        <v>2</v>
      </c>
      <c r="L12" s="5">
        <v>4</v>
      </c>
      <c r="M12" s="16">
        <f t="shared" si="1"/>
        <v>15</v>
      </c>
      <c r="N12" s="17">
        <f t="shared" si="2"/>
        <v>15</v>
      </c>
    </row>
    <row r="13" spans="1:14">
      <c r="A13" s="5">
        <v>10</v>
      </c>
      <c r="B13" s="5" t="s">
        <v>6</v>
      </c>
      <c r="C13" s="14" t="s">
        <v>21</v>
      </c>
      <c r="D13" s="5">
        <v>6</v>
      </c>
      <c r="E13" s="5">
        <v>14</v>
      </c>
      <c r="F13" s="5">
        <v>5</v>
      </c>
      <c r="G13" s="5">
        <v>6</v>
      </c>
      <c r="H13" s="15">
        <f t="shared" si="0"/>
        <v>31</v>
      </c>
      <c r="I13" s="5">
        <v>6</v>
      </c>
      <c r="J13" s="5">
        <v>14</v>
      </c>
      <c r="K13" s="5">
        <v>5</v>
      </c>
      <c r="L13" s="5">
        <v>6</v>
      </c>
      <c r="M13" s="16">
        <f t="shared" si="1"/>
        <v>31</v>
      </c>
      <c r="N13" s="17">
        <f t="shared" si="2"/>
        <v>31</v>
      </c>
    </row>
    <row r="14" spans="1:14">
      <c r="A14" s="5">
        <v>11</v>
      </c>
      <c r="B14" s="5" t="s">
        <v>6</v>
      </c>
      <c r="C14" s="14" t="s">
        <v>22</v>
      </c>
      <c r="D14" s="5">
        <v>4</v>
      </c>
      <c r="E14" s="5">
        <v>8</v>
      </c>
      <c r="F14" s="5">
        <v>2</v>
      </c>
      <c r="G14" s="5">
        <v>14</v>
      </c>
      <c r="H14" s="15">
        <f t="shared" si="0"/>
        <v>28</v>
      </c>
      <c r="I14" s="5">
        <v>4</v>
      </c>
      <c r="J14" s="5">
        <v>8</v>
      </c>
      <c r="K14" s="5">
        <v>2</v>
      </c>
      <c r="L14" s="5">
        <v>14</v>
      </c>
      <c r="M14" s="16">
        <f t="shared" si="1"/>
        <v>28</v>
      </c>
      <c r="N14" s="17">
        <f t="shared" si="2"/>
        <v>28</v>
      </c>
    </row>
    <row r="15" spans="1:14">
      <c r="A15" s="5">
        <v>12</v>
      </c>
      <c r="B15" s="5" t="s">
        <v>6</v>
      </c>
      <c r="C15" s="14" t="s">
        <v>23</v>
      </c>
      <c r="D15" s="5">
        <v>4</v>
      </c>
      <c r="E15" s="5">
        <v>7</v>
      </c>
      <c r="F15" s="5">
        <v>11</v>
      </c>
      <c r="G15" s="5">
        <v>13</v>
      </c>
      <c r="H15" s="15">
        <f t="shared" si="0"/>
        <v>35</v>
      </c>
      <c r="I15" s="5">
        <v>4</v>
      </c>
      <c r="J15" s="5">
        <v>7</v>
      </c>
      <c r="K15" s="5">
        <v>11</v>
      </c>
      <c r="L15" s="5">
        <v>13</v>
      </c>
      <c r="M15" s="16">
        <f t="shared" si="1"/>
        <v>35</v>
      </c>
      <c r="N15" s="17">
        <f t="shared" si="2"/>
        <v>35</v>
      </c>
    </row>
    <row r="16" spans="1:14">
      <c r="A16" s="5">
        <v>13</v>
      </c>
      <c r="B16" s="5" t="s">
        <v>6</v>
      </c>
      <c r="C16" s="14" t="s">
        <v>24</v>
      </c>
      <c r="D16" s="5">
        <v>4</v>
      </c>
      <c r="E16" s="5">
        <v>8</v>
      </c>
      <c r="F16" s="5">
        <v>1</v>
      </c>
      <c r="G16" s="5">
        <v>0</v>
      </c>
      <c r="H16" s="15">
        <f t="shared" si="0"/>
        <v>13</v>
      </c>
      <c r="I16" s="5">
        <v>4</v>
      </c>
      <c r="J16" s="5">
        <v>8</v>
      </c>
      <c r="K16" s="5">
        <v>1</v>
      </c>
      <c r="L16" s="5">
        <v>0</v>
      </c>
      <c r="M16" s="16">
        <f t="shared" si="1"/>
        <v>13</v>
      </c>
      <c r="N16" s="17">
        <f t="shared" si="2"/>
        <v>13</v>
      </c>
    </row>
    <row r="17" spans="1:14">
      <c r="A17" s="5">
        <v>14</v>
      </c>
      <c r="B17" s="5" t="s">
        <v>6</v>
      </c>
      <c r="C17" s="14" t="s">
        <v>25</v>
      </c>
      <c r="D17" s="5">
        <v>3</v>
      </c>
      <c r="E17" s="5">
        <v>3</v>
      </c>
      <c r="F17" s="5">
        <v>4</v>
      </c>
      <c r="G17" s="5">
        <v>0</v>
      </c>
      <c r="H17" s="15">
        <f t="shared" si="0"/>
        <v>10</v>
      </c>
      <c r="I17" s="5">
        <v>3</v>
      </c>
      <c r="J17" s="5">
        <v>3</v>
      </c>
      <c r="K17" s="5">
        <v>4</v>
      </c>
      <c r="L17" s="5">
        <v>0</v>
      </c>
      <c r="M17" s="16">
        <f t="shared" si="1"/>
        <v>10</v>
      </c>
      <c r="N17" s="17">
        <f t="shared" si="2"/>
        <v>10</v>
      </c>
    </row>
    <row r="18" spans="1:14">
      <c r="A18" s="5">
        <v>15</v>
      </c>
      <c r="B18" s="5" t="s">
        <v>6</v>
      </c>
      <c r="C18" s="14" t="s">
        <v>26</v>
      </c>
      <c r="D18" s="5">
        <v>1</v>
      </c>
      <c r="E18" s="5">
        <v>5</v>
      </c>
      <c r="F18" s="5">
        <v>6</v>
      </c>
      <c r="G18" s="5">
        <v>0</v>
      </c>
      <c r="H18" s="15">
        <f t="shared" si="0"/>
        <v>12</v>
      </c>
      <c r="I18" s="5">
        <v>1</v>
      </c>
      <c r="J18" s="5">
        <v>5</v>
      </c>
      <c r="K18" s="5">
        <v>6</v>
      </c>
      <c r="L18" s="5">
        <v>0</v>
      </c>
      <c r="M18" s="16">
        <f t="shared" si="1"/>
        <v>12</v>
      </c>
      <c r="N18" s="17">
        <f t="shared" si="2"/>
        <v>12</v>
      </c>
    </row>
    <row r="19" spans="1:14">
      <c r="A19" s="5">
        <v>16</v>
      </c>
      <c r="B19" s="5" t="s">
        <v>6</v>
      </c>
      <c r="C19" s="14" t="s">
        <v>27</v>
      </c>
      <c r="D19" s="5">
        <v>5</v>
      </c>
      <c r="E19" s="5">
        <v>9</v>
      </c>
      <c r="F19" s="5">
        <v>1</v>
      </c>
      <c r="G19" s="5">
        <v>7</v>
      </c>
      <c r="H19" s="15">
        <f t="shared" si="0"/>
        <v>22</v>
      </c>
      <c r="I19" s="5">
        <v>5</v>
      </c>
      <c r="J19" s="5">
        <v>9</v>
      </c>
      <c r="K19" s="5">
        <v>1</v>
      </c>
      <c r="L19" s="5">
        <v>7</v>
      </c>
      <c r="M19" s="16">
        <f t="shared" si="1"/>
        <v>22</v>
      </c>
      <c r="N19" s="17">
        <f t="shared" si="2"/>
        <v>22</v>
      </c>
    </row>
    <row r="20" spans="1:14">
      <c r="A20" s="5">
        <v>17</v>
      </c>
      <c r="B20" s="5" t="s">
        <v>6</v>
      </c>
      <c r="C20" s="14" t="s">
        <v>28</v>
      </c>
      <c r="D20" s="5">
        <v>4</v>
      </c>
      <c r="E20" s="5">
        <v>10</v>
      </c>
      <c r="F20" s="5">
        <v>1</v>
      </c>
      <c r="G20" s="5">
        <v>0</v>
      </c>
      <c r="H20" s="15">
        <f t="shared" si="0"/>
        <v>15</v>
      </c>
      <c r="I20" s="5">
        <v>4</v>
      </c>
      <c r="J20" s="5">
        <v>10</v>
      </c>
      <c r="K20" s="5">
        <v>1</v>
      </c>
      <c r="L20" s="5">
        <v>0</v>
      </c>
      <c r="M20" s="16">
        <f t="shared" si="1"/>
        <v>15</v>
      </c>
      <c r="N20" s="17">
        <f t="shared" si="2"/>
        <v>15</v>
      </c>
    </row>
    <row r="21" spans="1:14">
      <c r="A21" s="5">
        <v>18</v>
      </c>
      <c r="B21" s="5" t="s">
        <v>6</v>
      </c>
      <c r="C21" s="14" t="s">
        <v>29</v>
      </c>
      <c r="D21" s="5">
        <v>4</v>
      </c>
      <c r="E21" s="5">
        <v>8</v>
      </c>
      <c r="F21" s="5">
        <v>0</v>
      </c>
      <c r="G21" s="5">
        <v>12</v>
      </c>
      <c r="H21" s="15">
        <f t="shared" si="0"/>
        <v>24</v>
      </c>
      <c r="I21" s="5">
        <v>4</v>
      </c>
      <c r="J21" s="5">
        <v>8</v>
      </c>
      <c r="K21" s="5">
        <v>0</v>
      </c>
      <c r="L21" s="5">
        <v>12</v>
      </c>
      <c r="M21" s="16">
        <f t="shared" si="1"/>
        <v>24</v>
      </c>
      <c r="N21" s="17">
        <f t="shared" si="2"/>
        <v>24</v>
      </c>
    </row>
    <row r="22" spans="1:14">
      <c r="A22" s="5">
        <v>19</v>
      </c>
      <c r="B22" s="5" t="s">
        <v>6</v>
      </c>
      <c r="C22" s="14" t="s">
        <v>30</v>
      </c>
      <c r="D22" s="5">
        <v>4</v>
      </c>
      <c r="E22" s="5">
        <v>14</v>
      </c>
      <c r="F22" s="5">
        <v>5</v>
      </c>
      <c r="G22" s="5">
        <v>14</v>
      </c>
      <c r="H22" s="15">
        <f t="shared" si="0"/>
        <v>37</v>
      </c>
      <c r="I22" s="5">
        <v>4</v>
      </c>
      <c r="J22" s="5">
        <v>14</v>
      </c>
      <c r="K22" s="5">
        <v>5</v>
      </c>
      <c r="L22" s="5">
        <v>14</v>
      </c>
      <c r="M22" s="16">
        <f t="shared" si="1"/>
        <v>37</v>
      </c>
      <c r="N22" s="17">
        <f t="shared" si="2"/>
        <v>37</v>
      </c>
    </row>
    <row r="23" spans="1:14">
      <c r="A23" s="5">
        <v>20</v>
      </c>
      <c r="B23" s="5" t="s">
        <v>6</v>
      </c>
      <c r="C23" s="14" t="s">
        <v>31</v>
      </c>
      <c r="D23" s="5">
        <v>5</v>
      </c>
      <c r="E23" s="5">
        <v>14</v>
      </c>
      <c r="F23" s="5">
        <v>8</v>
      </c>
      <c r="G23" s="5">
        <v>18</v>
      </c>
      <c r="H23" s="15">
        <f t="shared" si="0"/>
        <v>45</v>
      </c>
      <c r="I23" s="5">
        <v>5</v>
      </c>
      <c r="J23" s="5">
        <v>14</v>
      </c>
      <c r="K23" s="5">
        <v>8</v>
      </c>
      <c r="L23" s="5">
        <v>18</v>
      </c>
      <c r="M23" s="16">
        <f t="shared" si="1"/>
        <v>45</v>
      </c>
      <c r="N23" s="17">
        <f t="shared" si="2"/>
        <v>45</v>
      </c>
    </row>
    <row r="24" spans="1:14">
      <c r="A24" s="5">
        <v>21</v>
      </c>
      <c r="B24" s="5" t="s">
        <v>6</v>
      </c>
      <c r="C24" s="14" t="s">
        <v>32</v>
      </c>
      <c r="D24" s="5">
        <v>2</v>
      </c>
      <c r="E24" s="5">
        <v>10</v>
      </c>
      <c r="F24" s="5">
        <v>0</v>
      </c>
      <c r="G24" s="5">
        <v>10</v>
      </c>
      <c r="H24" s="15">
        <f t="shared" si="0"/>
        <v>22</v>
      </c>
      <c r="I24" s="5">
        <v>2</v>
      </c>
      <c r="J24" s="5">
        <v>10</v>
      </c>
      <c r="K24" s="5">
        <v>0</v>
      </c>
      <c r="L24" s="5">
        <v>10</v>
      </c>
      <c r="M24" s="16">
        <f t="shared" si="1"/>
        <v>22</v>
      </c>
      <c r="N24" s="17">
        <f t="shared" si="2"/>
        <v>22</v>
      </c>
    </row>
    <row r="25" spans="1:14">
      <c r="A25" s="5">
        <v>22</v>
      </c>
      <c r="B25" s="5" t="s">
        <v>6</v>
      </c>
      <c r="C25" s="14" t="s">
        <v>33</v>
      </c>
      <c r="D25" s="5">
        <v>6</v>
      </c>
      <c r="E25" s="5">
        <v>13</v>
      </c>
      <c r="F25" s="5">
        <v>1</v>
      </c>
      <c r="G25" s="5">
        <v>0</v>
      </c>
      <c r="H25" s="15">
        <f t="shared" si="0"/>
        <v>20</v>
      </c>
      <c r="I25" s="5">
        <v>6</v>
      </c>
      <c r="J25" s="5">
        <v>13</v>
      </c>
      <c r="K25" s="5">
        <v>1</v>
      </c>
      <c r="L25" s="5">
        <v>0</v>
      </c>
      <c r="M25" s="16">
        <f t="shared" si="1"/>
        <v>20</v>
      </c>
      <c r="N25" s="17">
        <f t="shared" si="2"/>
        <v>20</v>
      </c>
    </row>
    <row r="26" spans="1:14">
      <c r="A26" s="5">
        <v>23</v>
      </c>
      <c r="B26" s="5" t="s">
        <v>6</v>
      </c>
      <c r="C26" s="14" t="s">
        <v>34</v>
      </c>
      <c r="D26" s="5">
        <v>2</v>
      </c>
      <c r="E26" s="5">
        <v>6</v>
      </c>
      <c r="F26" s="5">
        <v>1</v>
      </c>
      <c r="G26" s="5">
        <v>0</v>
      </c>
      <c r="H26" s="15">
        <f t="shared" si="0"/>
        <v>9</v>
      </c>
      <c r="I26" s="5">
        <v>2</v>
      </c>
      <c r="J26" s="5">
        <v>6</v>
      </c>
      <c r="K26" s="5">
        <v>1</v>
      </c>
      <c r="L26" s="5">
        <v>0</v>
      </c>
      <c r="M26" s="16">
        <f t="shared" si="1"/>
        <v>9</v>
      </c>
      <c r="N26" s="17">
        <f t="shared" si="2"/>
        <v>9</v>
      </c>
    </row>
    <row r="27" spans="1:14">
      <c r="A27" s="5">
        <v>24</v>
      </c>
      <c r="B27" s="5" t="s">
        <v>6</v>
      </c>
      <c r="C27" s="14" t="s">
        <v>35</v>
      </c>
      <c r="D27" s="5">
        <v>5</v>
      </c>
      <c r="E27" s="5">
        <v>12</v>
      </c>
      <c r="F27" s="5">
        <v>1</v>
      </c>
      <c r="G27" s="5">
        <v>15</v>
      </c>
      <c r="H27" s="15">
        <f t="shared" si="0"/>
        <v>33</v>
      </c>
      <c r="I27" s="5">
        <v>5</v>
      </c>
      <c r="J27" s="5">
        <v>12</v>
      </c>
      <c r="K27" s="5">
        <v>1</v>
      </c>
      <c r="L27" s="5">
        <v>15</v>
      </c>
      <c r="M27" s="16">
        <f t="shared" si="1"/>
        <v>33</v>
      </c>
      <c r="N27" s="17">
        <f t="shared" si="2"/>
        <v>33</v>
      </c>
    </row>
    <row r="28" spans="1:14">
      <c r="A28" s="5">
        <v>25</v>
      </c>
      <c r="B28" s="5" t="s">
        <v>6</v>
      </c>
      <c r="C28" s="14" t="s">
        <v>36</v>
      </c>
      <c r="D28" s="5">
        <v>3</v>
      </c>
      <c r="E28" s="5">
        <v>9</v>
      </c>
      <c r="F28" s="5">
        <v>1</v>
      </c>
      <c r="G28" s="5">
        <v>12</v>
      </c>
      <c r="H28" s="15">
        <f t="shared" si="0"/>
        <v>25</v>
      </c>
      <c r="I28" s="5">
        <v>3</v>
      </c>
      <c r="J28" s="5">
        <v>9</v>
      </c>
      <c r="K28" s="5">
        <v>1</v>
      </c>
      <c r="L28" s="5">
        <v>12</v>
      </c>
      <c r="M28" s="16">
        <f t="shared" si="1"/>
        <v>25</v>
      </c>
      <c r="N28" s="17">
        <f t="shared" si="2"/>
        <v>25</v>
      </c>
    </row>
    <row r="29" spans="1:14">
      <c r="A29" s="5">
        <v>26</v>
      </c>
      <c r="B29" s="5" t="s">
        <v>6</v>
      </c>
      <c r="C29" s="14" t="s">
        <v>37</v>
      </c>
      <c r="D29" s="5">
        <v>4</v>
      </c>
      <c r="E29" s="5">
        <v>14</v>
      </c>
      <c r="F29" s="5">
        <v>2</v>
      </c>
      <c r="G29" s="5">
        <v>15</v>
      </c>
      <c r="H29" s="15">
        <f t="shared" si="0"/>
        <v>35</v>
      </c>
      <c r="I29" s="5">
        <v>4</v>
      </c>
      <c r="J29" s="5">
        <v>14</v>
      </c>
      <c r="K29" s="5">
        <v>2</v>
      </c>
      <c r="L29" s="5">
        <v>15</v>
      </c>
      <c r="M29" s="16">
        <f t="shared" si="1"/>
        <v>35</v>
      </c>
      <c r="N29" s="17">
        <f t="shared" si="2"/>
        <v>35</v>
      </c>
    </row>
    <row r="30" spans="1:14">
      <c r="A30" s="5">
        <v>27</v>
      </c>
      <c r="B30" s="5" t="s">
        <v>6</v>
      </c>
      <c r="C30" s="14" t="s">
        <v>38</v>
      </c>
      <c r="D30" s="5">
        <v>3</v>
      </c>
      <c r="E30" s="5">
        <v>6</v>
      </c>
      <c r="F30" s="5">
        <v>2</v>
      </c>
      <c r="G30" s="5">
        <v>14</v>
      </c>
      <c r="H30" s="15">
        <f t="shared" si="0"/>
        <v>25</v>
      </c>
      <c r="I30" s="5">
        <v>3</v>
      </c>
      <c r="J30" s="5">
        <v>6</v>
      </c>
      <c r="K30" s="5">
        <v>2</v>
      </c>
      <c r="L30" s="5">
        <v>14</v>
      </c>
      <c r="M30" s="16">
        <f t="shared" si="1"/>
        <v>25</v>
      </c>
      <c r="N30" s="17">
        <f t="shared" si="2"/>
        <v>25</v>
      </c>
    </row>
    <row r="31" spans="1:14">
      <c r="A31" s="5">
        <v>28</v>
      </c>
      <c r="B31" s="5" t="s">
        <v>6</v>
      </c>
      <c r="C31" s="14" t="s">
        <v>39</v>
      </c>
      <c r="D31" s="5">
        <v>6</v>
      </c>
      <c r="E31" s="5">
        <v>14</v>
      </c>
      <c r="F31" s="5">
        <v>10</v>
      </c>
      <c r="G31" s="5">
        <v>12</v>
      </c>
      <c r="H31" s="15">
        <f t="shared" si="0"/>
        <v>42</v>
      </c>
      <c r="I31" s="5">
        <v>6</v>
      </c>
      <c r="J31" s="5">
        <v>14</v>
      </c>
      <c r="K31" s="5">
        <v>10</v>
      </c>
      <c r="L31" s="5">
        <v>12</v>
      </c>
      <c r="M31" s="16">
        <f t="shared" si="1"/>
        <v>42</v>
      </c>
      <c r="N31" s="17">
        <f t="shared" si="2"/>
        <v>42</v>
      </c>
    </row>
    <row r="32" spans="1:14">
      <c r="A32" s="5">
        <v>29</v>
      </c>
      <c r="B32" s="5" t="s">
        <v>6</v>
      </c>
      <c r="C32" s="14" t="s">
        <v>40</v>
      </c>
      <c r="D32" s="5">
        <v>2</v>
      </c>
      <c r="E32" s="5">
        <v>2</v>
      </c>
      <c r="F32" s="5">
        <v>0</v>
      </c>
      <c r="G32" s="5">
        <v>0</v>
      </c>
      <c r="H32" s="15">
        <f t="shared" si="0"/>
        <v>4</v>
      </c>
      <c r="I32" s="5">
        <v>2</v>
      </c>
      <c r="J32" s="5">
        <v>2</v>
      </c>
      <c r="K32" s="5">
        <v>0</v>
      </c>
      <c r="L32" s="5">
        <v>0</v>
      </c>
      <c r="M32" s="16">
        <f t="shared" si="1"/>
        <v>4</v>
      </c>
      <c r="N32" s="17">
        <f t="shared" si="2"/>
        <v>4</v>
      </c>
    </row>
    <row r="33" spans="1:14">
      <c r="A33" s="5">
        <v>30</v>
      </c>
      <c r="B33" s="5" t="s">
        <v>6</v>
      </c>
      <c r="C33" s="14" t="s">
        <v>41</v>
      </c>
      <c r="D33" s="5">
        <v>3</v>
      </c>
      <c r="E33" s="5">
        <v>1</v>
      </c>
      <c r="F33" s="5">
        <v>1</v>
      </c>
      <c r="G33" s="5">
        <v>0</v>
      </c>
      <c r="H33" s="15">
        <f t="shared" si="0"/>
        <v>5</v>
      </c>
      <c r="I33" s="5">
        <v>3</v>
      </c>
      <c r="J33" s="5">
        <v>1</v>
      </c>
      <c r="K33" s="5">
        <v>1</v>
      </c>
      <c r="L33" s="5">
        <v>0</v>
      </c>
      <c r="M33" s="16">
        <f t="shared" si="1"/>
        <v>5</v>
      </c>
      <c r="N33" s="17">
        <f t="shared" si="2"/>
        <v>5</v>
      </c>
    </row>
    <row r="34" spans="1:14">
      <c r="A34" s="5">
        <v>31</v>
      </c>
      <c r="B34" s="5" t="s">
        <v>6</v>
      </c>
      <c r="C34" s="14" t="s">
        <v>42</v>
      </c>
      <c r="D34" s="5">
        <v>2</v>
      </c>
      <c r="E34" s="5">
        <v>9</v>
      </c>
      <c r="F34" s="5">
        <v>2</v>
      </c>
      <c r="G34" s="5">
        <v>0</v>
      </c>
      <c r="H34" s="15">
        <f t="shared" si="0"/>
        <v>13</v>
      </c>
      <c r="I34" s="5">
        <v>2</v>
      </c>
      <c r="J34" s="5">
        <v>9</v>
      </c>
      <c r="K34" s="5">
        <v>2</v>
      </c>
      <c r="L34" s="5">
        <v>0</v>
      </c>
      <c r="M34" s="16">
        <f t="shared" si="1"/>
        <v>13</v>
      </c>
      <c r="N34" s="17">
        <f t="shared" si="2"/>
        <v>13</v>
      </c>
    </row>
    <row r="35" spans="1:14">
      <c r="A35" s="5">
        <v>32</v>
      </c>
      <c r="B35" s="5" t="s">
        <v>6</v>
      </c>
      <c r="C35" s="14" t="s">
        <v>43</v>
      </c>
      <c r="D35" s="5">
        <v>2</v>
      </c>
      <c r="E35" s="5">
        <v>6</v>
      </c>
      <c r="F35" s="5">
        <v>0</v>
      </c>
      <c r="G35" s="5">
        <v>0</v>
      </c>
      <c r="H35" s="15">
        <f t="shared" si="0"/>
        <v>8</v>
      </c>
      <c r="I35" s="5">
        <v>2</v>
      </c>
      <c r="J35" s="5">
        <v>6</v>
      </c>
      <c r="K35" s="5">
        <v>0</v>
      </c>
      <c r="L35" s="5">
        <v>0</v>
      </c>
      <c r="M35" s="16">
        <f t="shared" si="1"/>
        <v>8</v>
      </c>
      <c r="N35" s="17">
        <f t="shared" si="2"/>
        <v>8</v>
      </c>
    </row>
    <row r="36" spans="1:14">
      <c r="A36" s="5">
        <v>33</v>
      </c>
      <c r="B36" s="5" t="s">
        <v>6</v>
      </c>
      <c r="C36" s="14" t="s">
        <v>44</v>
      </c>
      <c r="D36" s="5">
        <v>6</v>
      </c>
      <c r="E36" s="5">
        <v>10</v>
      </c>
      <c r="F36" s="5">
        <v>3</v>
      </c>
      <c r="G36" s="5">
        <v>12</v>
      </c>
      <c r="H36" s="15">
        <f t="shared" si="0"/>
        <v>31</v>
      </c>
      <c r="I36" s="5">
        <v>6</v>
      </c>
      <c r="J36" s="5">
        <v>10</v>
      </c>
      <c r="K36" s="5">
        <v>3</v>
      </c>
      <c r="L36" s="5">
        <v>12</v>
      </c>
      <c r="M36" s="16">
        <f t="shared" si="1"/>
        <v>31</v>
      </c>
      <c r="N36" s="17">
        <f t="shared" si="2"/>
        <v>31</v>
      </c>
    </row>
    <row r="37" spans="1:14">
      <c r="A37" s="5">
        <v>34</v>
      </c>
      <c r="B37" s="5" t="s">
        <v>6</v>
      </c>
      <c r="C37" s="14" t="s">
        <v>45</v>
      </c>
      <c r="D37" s="5">
        <v>7</v>
      </c>
      <c r="E37" s="5">
        <v>13</v>
      </c>
      <c r="F37" s="5">
        <v>11</v>
      </c>
      <c r="G37" s="5">
        <v>15</v>
      </c>
      <c r="H37" s="15">
        <f t="shared" si="0"/>
        <v>46</v>
      </c>
      <c r="I37" s="5">
        <v>7</v>
      </c>
      <c r="J37" s="5">
        <v>13</v>
      </c>
      <c r="K37" s="5">
        <v>11</v>
      </c>
      <c r="L37" s="5">
        <v>15</v>
      </c>
      <c r="M37" s="16">
        <f t="shared" si="1"/>
        <v>46</v>
      </c>
      <c r="N37" s="17">
        <f t="shared" si="2"/>
        <v>46</v>
      </c>
    </row>
    <row r="38" spans="1:14">
      <c r="A38" s="5">
        <v>35</v>
      </c>
      <c r="B38" s="5" t="s">
        <v>6</v>
      </c>
      <c r="C38" s="14" t="s">
        <v>46</v>
      </c>
      <c r="D38" s="5">
        <v>0</v>
      </c>
      <c r="E38" s="5">
        <v>10</v>
      </c>
      <c r="F38" s="5">
        <v>8</v>
      </c>
      <c r="G38" s="5">
        <v>0</v>
      </c>
      <c r="H38" s="15">
        <f t="shared" si="0"/>
        <v>18</v>
      </c>
      <c r="I38" s="5">
        <v>0</v>
      </c>
      <c r="J38" s="5">
        <v>10</v>
      </c>
      <c r="K38" s="5">
        <v>8</v>
      </c>
      <c r="L38" s="5">
        <v>0</v>
      </c>
      <c r="M38" s="16">
        <f t="shared" si="1"/>
        <v>18</v>
      </c>
      <c r="N38" s="17">
        <f t="shared" si="2"/>
        <v>18</v>
      </c>
    </row>
    <row r="39" spans="1:14">
      <c r="A39" s="5">
        <v>36</v>
      </c>
      <c r="B39" s="5" t="s">
        <v>6</v>
      </c>
      <c r="C39" s="14" t="s">
        <v>47</v>
      </c>
      <c r="D39" s="5">
        <v>1</v>
      </c>
      <c r="E39" s="5">
        <v>10</v>
      </c>
      <c r="F39" s="5">
        <v>3</v>
      </c>
      <c r="G39" s="5">
        <v>10</v>
      </c>
      <c r="H39" s="15">
        <f t="shared" si="0"/>
        <v>24</v>
      </c>
      <c r="I39" s="5">
        <v>1</v>
      </c>
      <c r="J39" s="5">
        <v>10</v>
      </c>
      <c r="K39" s="5">
        <v>3</v>
      </c>
      <c r="L39" s="5">
        <v>10</v>
      </c>
      <c r="M39" s="16">
        <f t="shared" si="1"/>
        <v>24</v>
      </c>
      <c r="N39" s="17">
        <f t="shared" si="2"/>
        <v>24</v>
      </c>
    </row>
    <row r="40" spans="1:14">
      <c r="A40" s="5">
        <v>37</v>
      </c>
      <c r="B40" s="5" t="s">
        <v>6</v>
      </c>
      <c r="C40" s="14" t="s">
        <v>48</v>
      </c>
      <c r="D40" s="5">
        <v>5</v>
      </c>
      <c r="E40" s="5">
        <v>15</v>
      </c>
      <c r="F40" s="5">
        <v>5</v>
      </c>
      <c r="G40" s="5">
        <v>12</v>
      </c>
      <c r="H40" s="15">
        <f t="shared" si="0"/>
        <v>37</v>
      </c>
      <c r="I40" s="5">
        <v>5</v>
      </c>
      <c r="J40" s="5">
        <v>15</v>
      </c>
      <c r="K40" s="5">
        <v>5</v>
      </c>
      <c r="L40" s="5">
        <v>12</v>
      </c>
      <c r="M40" s="16">
        <f t="shared" si="1"/>
        <v>37</v>
      </c>
      <c r="N40" s="17">
        <f t="shared" si="2"/>
        <v>37</v>
      </c>
    </row>
    <row r="41" spans="1:14">
      <c r="A41" s="5">
        <v>38</v>
      </c>
      <c r="B41" s="5" t="s">
        <v>6</v>
      </c>
      <c r="C41" s="14" t="s">
        <v>49</v>
      </c>
      <c r="D41" s="5">
        <v>3</v>
      </c>
      <c r="E41" s="5">
        <v>8</v>
      </c>
      <c r="F41" s="5">
        <v>3</v>
      </c>
      <c r="G41" s="5">
        <v>10</v>
      </c>
      <c r="H41" s="15">
        <f t="shared" si="0"/>
        <v>24</v>
      </c>
      <c r="I41" s="5">
        <v>3</v>
      </c>
      <c r="J41" s="5">
        <v>8</v>
      </c>
      <c r="K41" s="5">
        <v>3</v>
      </c>
      <c r="L41" s="5">
        <v>10</v>
      </c>
      <c r="M41" s="16">
        <f t="shared" si="1"/>
        <v>24</v>
      </c>
      <c r="N41" s="17">
        <f t="shared" si="2"/>
        <v>24</v>
      </c>
    </row>
    <row r="42" spans="1:14">
      <c r="A42" s="5">
        <v>39</v>
      </c>
      <c r="B42" s="5" t="s">
        <v>6</v>
      </c>
      <c r="C42" s="14" t="s">
        <v>50</v>
      </c>
      <c r="D42" s="5">
        <v>2</v>
      </c>
      <c r="E42" s="5">
        <v>10</v>
      </c>
      <c r="F42" s="5">
        <v>4</v>
      </c>
      <c r="G42" s="5">
        <v>9</v>
      </c>
      <c r="H42" s="15">
        <f t="shared" si="0"/>
        <v>25</v>
      </c>
      <c r="I42" s="5">
        <v>2</v>
      </c>
      <c r="J42" s="5">
        <v>10</v>
      </c>
      <c r="K42" s="5">
        <v>4</v>
      </c>
      <c r="L42" s="5">
        <v>9</v>
      </c>
      <c r="M42" s="16">
        <f t="shared" si="1"/>
        <v>25</v>
      </c>
      <c r="N42" s="17">
        <f t="shared" si="2"/>
        <v>25</v>
      </c>
    </row>
    <row r="43" spans="1:14">
      <c r="A43" s="5">
        <v>40</v>
      </c>
      <c r="B43" s="5" t="s">
        <v>6</v>
      </c>
      <c r="C43" s="14" t="s">
        <v>51</v>
      </c>
      <c r="D43" s="5">
        <v>3</v>
      </c>
      <c r="E43" s="5">
        <v>9</v>
      </c>
      <c r="F43" s="5">
        <v>2</v>
      </c>
      <c r="G43" s="5">
        <v>16</v>
      </c>
      <c r="H43" s="15">
        <f t="shared" si="0"/>
        <v>30</v>
      </c>
      <c r="I43" s="5">
        <v>3</v>
      </c>
      <c r="J43" s="5">
        <v>9</v>
      </c>
      <c r="K43" s="5">
        <v>2</v>
      </c>
      <c r="L43" s="5">
        <v>16</v>
      </c>
      <c r="M43" s="16">
        <f t="shared" si="1"/>
        <v>30</v>
      </c>
      <c r="N43" s="17">
        <f t="shared" si="2"/>
        <v>30</v>
      </c>
    </row>
    <row r="44" spans="1:14">
      <c r="A44" s="5">
        <v>41</v>
      </c>
      <c r="B44" s="5" t="s">
        <v>6</v>
      </c>
      <c r="C44" s="14" t="s">
        <v>52</v>
      </c>
      <c r="D44" s="5">
        <v>5</v>
      </c>
      <c r="E44" s="5">
        <v>10</v>
      </c>
      <c r="F44" s="5">
        <v>3</v>
      </c>
      <c r="G44" s="5">
        <v>14</v>
      </c>
      <c r="H44" s="15">
        <f t="shared" si="0"/>
        <v>32</v>
      </c>
      <c r="I44" s="5">
        <v>5</v>
      </c>
      <c r="J44" s="5">
        <v>10</v>
      </c>
      <c r="K44" s="5">
        <v>3</v>
      </c>
      <c r="L44" s="5">
        <v>14</v>
      </c>
      <c r="M44" s="16">
        <f t="shared" si="1"/>
        <v>32</v>
      </c>
      <c r="N44" s="17">
        <f t="shared" si="2"/>
        <v>32</v>
      </c>
    </row>
    <row r="45" spans="1:14">
      <c r="A45" s="5">
        <v>42</v>
      </c>
      <c r="B45" s="5" t="s">
        <v>6</v>
      </c>
      <c r="C45" s="14" t="s">
        <v>53</v>
      </c>
      <c r="D45" s="5">
        <v>3</v>
      </c>
      <c r="E45" s="5">
        <v>7</v>
      </c>
      <c r="F45" s="5">
        <v>0</v>
      </c>
      <c r="G45" s="5">
        <v>0</v>
      </c>
      <c r="H45" s="15">
        <f t="shared" si="0"/>
        <v>10</v>
      </c>
      <c r="I45" s="5">
        <v>3</v>
      </c>
      <c r="J45" s="5">
        <v>7</v>
      </c>
      <c r="K45" s="5">
        <v>0</v>
      </c>
      <c r="L45" s="5">
        <v>0</v>
      </c>
      <c r="M45" s="16">
        <f t="shared" si="1"/>
        <v>10</v>
      </c>
      <c r="N45" s="17">
        <f t="shared" si="2"/>
        <v>10</v>
      </c>
    </row>
    <row r="46" spans="1:14">
      <c r="A46" s="5">
        <v>43</v>
      </c>
      <c r="B46" s="5" t="s">
        <v>6</v>
      </c>
      <c r="C46" s="14" t="s">
        <v>54</v>
      </c>
      <c r="D46" s="5">
        <v>1</v>
      </c>
      <c r="E46" s="5">
        <v>8</v>
      </c>
      <c r="F46" s="5">
        <v>3</v>
      </c>
      <c r="G46" s="5">
        <v>18</v>
      </c>
      <c r="H46" s="15">
        <f t="shared" si="0"/>
        <v>30</v>
      </c>
      <c r="I46" s="5">
        <v>1</v>
      </c>
      <c r="J46" s="5">
        <v>8</v>
      </c>
      <c r="K46" s="5">
        <v>3</v>
      </c>
      <c r="L46" s="5">
        <v>18</v>
      </c>
      <c r="M46" s="16">
        <f t="shared" si="1"/>
        <v>30</v>
      </c>
      <c r="N46" s="17">
        <f t="shared" si="2"/>
        <v>30</v>
      </c>
    </row>
    <row r="47" spans="1:14">
      <c r="A47" s="5">
        <v>44</v>
      </c>
      <c r="B47" s="5" t="s">
        <v>6</v>
      </c>
      <c r="C47" s="14" t="s">
        <v>55</v>
      </c>
      <c r="D47" s="5">
        <v>3</v>
      </c>
      <c r="E47" s="5">
        <v>10</v>
      </c>
      <c r="F47" s="5">
        <v>0</v>
      </c>
      <c r="G47" s="5">
        <v>15</v>
      </c>
      <c r="H47" s="15">
        <f t="shared" si="0"/>
        <v>28</v>
      </c>
      <c r="I47" s="5">
        <v>3</v>
      </c>
      <c r="J47" s="5">
        <v>10</v>
      </c>
      <c r="K47" s="5">
        <v>0</v>
      </c>
      <c r="L47" s="5">
        <v>15</v>
      </c>
      <c r="M47" s="16">
        <f t="shared" si="1"/>
        <v>28</v>
      </c>
      <c r="N47" s="17">
        <f t="shared" si="2"/>
        <v>28</v>
      </c>
    </row>
    <row r="48" spans="1:14">
      <c r="A48" s="5">
        <v>45</v>
      </c>
      <c r="B48" s="5" t="s">
        <v>6</v>
      </c>
      <c r="C48" s="14" t="s">
        <v>56</v>
      </c>
      <c r="D48" s="5">
        <v>1</v>
      </c>
      <c r="E48" s="5">
        <v>14</v>
      </c>
      <c r="F48" s="5">
        <v>8</v>
      </c>
      <c r="G48" s="5">
        <v>12</v>
      </c>
      <c r="H48" s="15">
        <f t="shared" si="0"/>
        <v>35</v>
      </c>
      <c r="I48" s="5">
        <v>1</v>
      </c>
      <c r="J48" s="5">
        <v>14</v>
      </c>
      <c r="K48" s="5">
        <v>8</v>
      </c>
      <c r="L48" s="5">
        <v>12</v>
      </c>
      <c r="M48" s="16">
        <f t="shared" si="1"/>
        <v>35</v>
      </c>
      <c r="N48" s="17">
        <f t="shared" si="2"/>
        <v>35</v>
      </c>
    </row>
    <row r="49" spans="1:14">
      <c r="A49" s="5">
        <v>46</v>
      </c>
      <c r="B49" s="5" t="s">
        <v>6</v>
      </c>
      <c r="C49" s="14" t="s">
        <v>57</v>
      </c>
      <c r="D49" s="5">
        <v>5</v>
      </c>
      <c r="E49" s="5">
        <v>10</v>
      </c>
      <c r="F49" s="5">
        <v>4</v>
      </c>
      <c r="G49" s="5">
        <v>13</v>
      </c>
      <c r="H49" s="15">
        <f t="shared" si="0"/>
        <v>32</v>
      </c>
      <c r="I49" s="5">
        <v>5</v>
      </c>
      <c r="J49" s="5">
        <v>10</v>
      </c>
      <c r="K49" s="5">
        <v>4</v>
      </c>
      <c r="L49" s="5">
        <v>13</v>
      </c>
      <c r="M49" s="16">
        <f t="shared" si="1"/>
        <v>32</v>
      </c>
      <c r="N49" s="17">
        <f t="shared" si="2"/>
        <v>32</v>
      </c>
    </row>
  </sheetData>
  <mergeCells count="3">
    <mergeCell ref="A1:N1"/>
    <mergeCell ref="D2:G2"/>
    <mergeCell ref="I2:L2"/>
  </mergeCells>
  <phoneticPr fontId="6" type="noConversion"/>
  <pageMargins left="0.7" right="0.7" top="0.75" bottom="0.75" header="0.3" footer="0.3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5"/>
  <sheetViews>
    <sheetView tabSelected="1"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19"/>
  </cols>
  <sheetData>
    <row r="1" spans="1:11" ht="39.950000000000003" customHeight="1">
      <c r="A1" s="18"/>
      <c r="B1" s="18"/>
      <c r="C1" s="18"/>
    </row>
    <row r="2" spans="1:11" ht="39.950000000000003" customHeight="1">
      <c r="A2" s="18"/>
      <c r="B2" s="18"/>
      <c r="C2" s="18"/>
      <c r="D2" s="51" t="s">
        <v>302</v>
      </c>
      <c r="E2" s="51"/>
      <c r="F2" s="51"/>
      <c r="G2" s="51"/>
      <c r="H2" s="51"/>
      <c r="I2" s="51"/>
      <c r="J2" s="51"/>
    </row>
    <row r="3" spans="1:11" ht="39.950000000000003" customHeight="1">
      <c r="A3" s="18"/>
      <c r="B3" s="18"/>
      <c r="C3" s="18"/>
    </row>
    <row r="4" spans="1:11" ht="39.950000000000003" customHeight="1">
      <c r="A4" s="18"/>
      <c r="B4" s="51" t="s">
        <v>303</v>
      </c>
      <c r="C4" s="51"/>
    </row>
    <row r="5" spans="1:11" ht="39.950000000000003" customHeight="1">
      <c r="A5" s="18"/>
      <c r="B5" s="18"/>
      <c r="C5" s="18"/>
    </row>
    <row r="6" spans="1:11" s="21" customFormat="1" ht="81">
      <c r="A6" s="20" t="s">
        <v>0</v>
      </c>
      <c r="B6" s="20" t="s">
        <v>116</v>
      </c>
      <c r="C6" s="20" t="s">
        <v>304</v>
      </c>
      <c r="D6" s="20" t="s">
        <v>117</v>
      </c>
      <c r="E6" s="20" t="s">
        <v>118</v>
      </c>
      <c r="F6" s="20" t="s">
        <v>119</v>
      </c>
      <c r="G6" s="20" t="s">
        <v>120</v>
      </c>
      <c r="H6" s="20" t="s">
        <v>305</v>
      </c>
      <c r="I6" s="20" t="s">
        <v>121</v>
      </c>
      <c r="J6" s="20" t="s">
        <v>122</v>
      </c>
      <c r="K6" s="20" t="s">
        <v>123</v>
      </c>
    </row>
    <row r="7" spans="1:11" ht="81">
      <c r="A7" s="23">
        <v>1</v>
      </c>
      <c r="B7" s="24" t="s">
        <v>127</v>
      </c>
      <c r="C7" s="23" t="s">
        <v>128</v>
      </c>
      <c r="D7" s="25">
        <v>7</v>
      </c>
      <c r="E7" s="25">
        <v>7</v>
      </c>
      <c r="F7" s="23" t="s">
        <v>308</v>
      </c>
      <c r="G7" s="23" t="s">
        <v>178</v>
      </c>
      <c r="H7" s="23">
        <v>37</v>
      </c>
      <c r="I7" s="25" t="s">
        <v>129</v>
      </c>
      <c r="J7" s="25"/>
      <c r="K7" s="25" t="s">
        <v>130</v>
      </c>
    </row>
    <row r="8" spans="1:11" ht="60.75">
      <c r="A8" s="23">
        <v>2</v>
      </c>
      <c r="B8" s="24" t="s">
        <v>127</v>
      </c>
      <c r="C8" s="23" t="s">
        <v>131</v>
      </c>
      <c r="D8" s="25">
        <v>7</v>
      </c>
      <c r="E8" s="25">
        <v>7</v>
      </c>
      <c r="F8" s="26" t="s">
        <v>309</v>
      </c>
      <c r="G8" s="23" t="s">
        <v>180</v>
      </c>
      <c r="H8" s="23">
        <v>37</v>
      </c>
      <c r="I8" s="25" t="s">
        <v>129</v>
      </c>
      <c r="J8" s="25"/>
      <c r="K8" s="25" t="s">
        <v>132</v>
      </c>
    </row>
    <row r="9" spans="1:11" ht="81">
      <c r="A9" s="23">
        <v>3</v>
      </c>
      <c r="B9" s="24" t="s">
        <v>127</v>
      </c>
      <c r="C9" s="27" t="s">
        <v>133</v>
      </c>
      <c r="D9" s="25">
        <v>7</v>
      </c>
      <c r="E9" s="25">
        <v>7</v>
      </c>
      <c r="F9" s="23" t="s">
        <v>308</v>
      </c>
      <c r="G9" s="23" t="s">
        <v>178</v>
      </c>
      <c r="H9" s="27">
        <v>34</v>
      </c>
      <c r="I9" s="25" t="s">
        <v>134</v>
      </c>
      <c r="J9" s="25"/>
      <c r="K9" s="25" t="s">
        <v>135</v>
      </c>
    </row>
    <row r="10" spans="1:11" ht="60.75">
      <c r="A10" s="23">
        <v>4</v>
      </c>
      <c r="B10" s="24" t="s">
        <v>127</v>
      </c>
      <c r="C10" s="23" t="s">
        <v>136</v>
      </c>
      <c r="D10" s="25">
        <v>7</v>
      </c>
      <c r="E10" s="25">
        <v>7</v>
      </c>
      <c r="F10" s="25" t="s">
        <v>310</v>
      </c>
      <c r="G10" s="23" t="s">
        <v>181</v>
      </c>
      <c r="H10" s="23">
        <v>23</v>
      </c>
      <c r="I10" s="25" t="s">
        <v>137</v>
      </c>
      <c r="J10" s="25"/>
      <c r="K10" s="25" t="s">
        <v>138</v>
      </c>
    </row>
    <row r="11" spans="1:11" ht="81">
      <c r="A11" s="23">
        <v>5</v>
      </c>
      <c r="B11" s="24" t="s">
        <v>127</v>
      </c>
      <c r="C11" s="23" t="s">
        <v>139</v>
      </c>
      <c r="D11" s="25">
        <v>7</v>
      </c>
      <c r="E11" s="25">
        <v>7</v>
      </c>
      <c r="F11" s="23" t="s">
        <v>308</v>
      </c>
      <c r="G11" s="23" t="s">
        <v>178</v>
      </c>
      <c r="H11" s="23">
        <v>23</v>
      </c>
      <c r="I11" s="25" t="s">
        <v>137</v>
      </c>
      <c r="J11" s="25"/>
      <c r="K11" s="25" t="s">
        <v>135</v>
      </c>
    </row>
    <row r="12" spans="1:11" ht="60.75">
      <c r="A12" s="23">
        <v>6</v>
      </c>
      <c r="B12" s="24" t="s">
        <v>127</v>
      </c>
      <c r="C12" s="23" t="s">
        <v>140</v>
      </c>
      <c r="D12" s="25">
        <v>7</v>
      </c>
      <c r="E12" s="25">
        <v>7</v>
      </c>
      <c r="F12" s="26" t="s">
        <v>313</v>
      </c>
      <c r="G12" s="23" t="s">
        <v>177</v>
      </c>
      <c r="H12" s="23">
        <v>22</v>
      </c>
      <c r="I12" s="25" t="s">
        <v>137</v>
      </c>
      <c r="J12" s="25"/>
      <c r="K12" s="25" t="s">
        <v>141</v>
      </c>
    </row>
    <row r="13" spans="1:11" ht="81">
      <c r="A13" s="23">
        <v>7</v>
      </c>
      <c r="B13" s="24" t="s">
        <v>127</v>
      </c>
      <c r="C13" s="23" t="s">
        <v>142</v>
      </c>
      <c r="D13" s="25">
        <v>7</v>
      </c>
      <c r="E13" s="25">
        <v>7</v>
      </c>
      <c r="F13" s="26" t="s">
        <v>315</v>
      </c>
      <c r="G13" s="23" t="s">
        <v>175</v>
      </c>
      <c r="H13" s="23">
        <v>22</v>
      </c>
      <c r="I13" s="25" t="s">
        <v>137</v>
      </c>
      <c r="J13" s="25"/>
      <c r="K13" s="25" t="s">
        <v>143</v>
      </c>
    </row>
    <row r="14" spans="1:11" ht="60.75">
      <c r="A14" s="23">
        <v>8</v>
      </c>
      <c r="B14" s="24" t="s">
        <v>127</v>
      </c>
      <c r="C14" s="23" t="s">
        <v>144</v>
      </c>
      <c r="D14" s="25">
        <v>7</v>
      </c>
      <c r="E14" s="25">
        <v>7</v>
      </c>
      <c r="F14" s="25" t="s">
        <v>311</v>
      </c>
      <c r="G14" s="23" t="s">
        <v>182</v>
      </c>
      <c r="H14" s="23">
        <v>22</v>
      </c>
      <c r="I14" s="25" t="s">
        <v>137</v>
      </c>
      <c r="J14" s="25"/>
      <c r="K14" s="25" t="s">
        <v>145</v>
      </c>
    </row>
    <row r="15" spans="1:11" ht="81">
      <c r="A15" s="23">
        <v>9</v>
      </c>
      <c r="B15" s="24" t="s">
        <v>127</v>
      </c>
      <c r="C15" s="23" t="s">
        <v>146</v>
      </c>
      <c r="D15" s="25">
        <v>7</v>
      </c>
      <c r="E15" s="25">
        <v>7</v>
      </c>
      <c r="F15" s="26" t="s">
        <v>315</v>
      </c>
      <c r="G15" s="23" t="s">
        <v>175</v>
      </c>
      <c r="H15" s="23">
        <v>21</v>
      </c>
      <c r="I15" s="25" t="s">
        <v>137</v>
      </c>
      <c r="J15" s="25"/>
      <c r="K15" s="25" t="s">
        <v>143</v>
      </c>
    </row>
    <row r="16" spans="1:11" ht="60.75">
      <c r="A16" s="23">
        <v>10</v>
      </c>
      <c r="B16" s="24" t="s">
        <v>127</v>
      </c>
      <c r="C16" s="23" t="s">
        <v>147</v>
      </c>
      <c r="D16" s="25">
        <v>7</v>
      </c>
      <c r="E16" s="25">
        <v>7</v>
      </c>
      <c r="F16" s="26" t="s">
        <v>313</v>
      </c>
      <c r="G16" s="23" t="s">
        <v>177</v>
      </c>
      <c r="H16" s="23">
        <v>21</v>
      </c>
      <c r="I16" s="25" t="s">
        <v>137</v>
      </c>
      <c r="J16" s="25"/>
      <c r="K16" s="25" t="s">
        <v>148</v>
      </c>
    </row>
    <row r="17" spans="1:11" ht="81">
      <c r="A17" s="23">
        <v>11</v>
      </c>
      <c r="B17" s="24" t="s">
        <v>127</v>
      </c>
      <c r="C17" s="23" t="s">
        <v>149</v>
      </c>
      <c r="D17" s="25">
        <v>7</v>
      </c>
      <c r="E17" s="25">
        <v>7</v>
      </c>
      <c r="F17" s="25" t="s">
        <v>312</v>
      </c>
      <c r="G17" s="23" t="s">
        <v>179</v>
      </c>
      <c r="H17" s="23">
        <v>20</v>
      </c>
      <c r="I17" s="25" t="s">
        <v>137</v>
      </c>
      <c r="J17" s="25"/>
      <c r="K17" s="25" t="s">
        <v>150</v>
      </c>
    </row>
    <row r="18" spans="1:11" ht="60.75">
      <c r="A18" s="23">
        <v>12</v>
      </c>
      <c r="B18" s="24" t="s">
        <v>127</v>
      </c>
      <c r="C18" s="23" t="s">
        <v>151</v>
      </c>
      <c r="D18" s="25">
        <v>7</v>
      </c>
      <c r="E18" s="25">
        <v>7</v>
      </c>
      <c r="F18" s="26" t="s">
        <v>316</v>
      </c>
      <c r="G18" s="23" t="s">
        <v>176</v>
      </c>
      <c r="H18" s="23">
        <v>19</v>
      </c>
      <c r="I18" s="25" t="s">
        <v>137</v>
      </c>
      <c r="J18" s="25"/>
      <c r="K18" s="25" t="s">
        <v>152</v>
      </c>
    </row>
    <row r="19" spans="1:11" ht="60.75">
      <c r="A19" s="23">
        <v>13</v>
      </c>
      <c r="B19" s="24" t="s">
        <v>127</v>
      </c>
      <c r="C19" s="23" t="s">
        <v>153</v>
      </c>
      <c r="D19" s="25">
        <v>7</v>
      </c>
      <c r="E19" s="25">
        <v>7</v>
      </c>
      <c r="F19" s="26" t="s">
        <v>313</v>
      </c>
      <c r="G19" s="23" t="s">
        <v>177</v>
      </c>
      <c r="H19" s="23">
        <v>18</v>
      </c>
      <c r="I19" s="25" t="s">
        <v>137</v>
      </c>
      <c r="J19" s="25"/>
      <c r="K19" s="25" t="s">
        <v>148</v>
      </c>
    </row>
    <row r="20" spans="1:11" ht="60.75">
      <c r="A20" s="23">
        <v>14</v>
      </c>
      <c r="B20" s="24" t="s">
        <v>127</v>
      </c>
      <c r="C20" s="23" t="s">
        <v>154</v>
      </c>
      <c r="D20" s="25">
        <v>7</v>
      </c>
      <c r="E20" s="25">
        <v>7</v>
      </c>
      <c r="F20" s="26" t="s">
        <v>309</v>
      </c>
      <c r="G20" s="23" t="s">
        <v>180</v>
      </c>
      <c r="H20" s="23">
        <v>18</v>
      </c>
      <c r="I20" s="25" t="s">
        <v>137</v>
      </c>
      <c r="J20" s="25"/>
      <c r="K20" s="25" t="s">
        <v>132</v>
      </c>
    </row>
    <row r="21" spans="1:11" ht="60.75">
      <c r="A21" s="23">
        <v>15</v>
      </c>
      <c r="B21" s="24" t="s">
        <v>127</v>
      </c>
      <c r="C21" s="23" t="s">
        <v>155</v>
      </c>
      <c r="D21" s="25">
        <v>7</v>
      </c>
      <c r="E21" s="25">
        <v>7</v>
      </c>
      <c r="F21" s="26" t="s">
        <v>314</v>
      </c>
      <c r="G21" s="23" t="s">
        <v>177</v>
      </c>
      <c r="H21" s="23">
        <v>16</v>
      </c>
      <c r="I21" s="25" t="s">
        <v>137</v>
      </c>
      <c r="J21" s="25"/>
      <c r="K21" s="25" t="s">
        <v>148</v>
      </c>
    </row>
    <row r="22" spans="1:11" ht="81">
      <c r="A22" s="23">
        <v>16</v>
      </c>
      <c r="B22" s="24" t="s">
        <v>127</v>
      </c>
      <c r="C22" s="23" t="s">
        <v>156</v>
      </c>
      <c r="D22" s="25">
        <v>7</v>
      </c>
      <c r="E22" s="25">
        <v>7</v>
      </c>
      <c r="F22" s="26" t="s">
        <v>315</v>
      </c>
      <c r="G22" s="23" t="s">
        <v>175</v>
      </c>
      <c r="H22" s="23">
        <v>16</v>
      </c>
      <c r="I22" s="25" t="s">
        <v>137</v>
      </c>
      <c r="J22" s="25"/>
      <c r="K22" s="25" t="s">
        <v>157</v>
      </c>
    </row>
    <row r="23" spans="1:11" ht="60.75">
      <c r="A23" s="23">
        <v>17</v>
      </c>
      <c r="B23" s="24" t="s">
        <v>127</v>
      </c>
      <c r="C23" s="23" t="s">
        <v>158</v>
      </c>
      <c r="D23" s="25">
        <v>7</v>
      </c>
      <c r="E23" s="25">
        <v>7</v>
      </c>
      <c r="F23" s="26" t="s">
        <v>313</v>
      </c>
      <c r="G23" s="23" t="s">
        <v>177</v>
      </c>
      <c r="H23" s="23">
        <v>15</v>
      </c>
      <c r="I23" s="25" t="s">
        <v>137</v>
      </c>
      <c r="J23" s="25"/>
      <c r="K23" s="25" t="s">
        <v>148</v>
      </c>
    </row>
    <row r="24" spans="1:11" ht="60.75">
      <c r="A24" s="23">
        <v>18</v>
      </c>
      <c r="B24" s="24" t="s">
        <v>127</v>
      </c>
      <c r="C24" s="23" t="s">
        <v>159</v>
      </c>
      <c r="D24" s="25">
        <v>7</v>
      </c>
      <c r="E24" s="25">
        <v>7</v>
      </c>
      <c r="F24" s="25" t="s">
        <v>310</v>
      </c>
      <c r="G24" s="23" t="s">
        <v>181</v>
      </c>
      <c r="H24" s="23">
        <v>15</v>
      </c>
      <c r="I24" s="25" t="s">
        <v>137</v>
      </c>
      <c r="J24" s="25"/>
      <c r="K24" s="25" t="s">
        <v>160</v>
      </c>
    </row>
    <row r="25" spans="1:11" ht="81">
      <c r="A25" s="23">
        <v>19</v>
      </c>
      <c r="B25" s="24" t="s">
        <v>127</v>
      </c>
      <c r="C25" s="23" t="s">
        <v>161</v>
      </c>
      <c r="D25" s="25">
        <v>7</v>
      </c>
      <c r="E25" s="25">
        <v>7</v>
      </c>
      <c r="F25" s="26" t="s">
        <v>315</v>
      </c>
      <c r="G25" s="23" t="s">
        <v>175</v>
      </c>
      <c r="H25" s="23">
        <v>15</v>
      </c>
      <c r="I25" s="25" t="s">
        <v>137</v>
      </c>
      <c r="J25" s="25"/>
      <c r="K25" s="25" t="s">
        <v>143</v>
      </c>
    </row>
    <row r="26" spans="1:11" ht="60.75">
      <c r="A26" s="23">
        <v>20</v>
      </c>
      <c r="B26" s="24" t="s">
        <v>127</v>
      </c>
      <c r="C26" s="23" t="s">
        <v>162</v>
      </c>
      <c r="D26" s="25">
        <v>7</v>
      </c>
      <c r="E26" s="25">
        <v>7</v>
      </c>
      <c r="F26" s="26" t="s">
        <v>309</v>
      </c>
      <c r="G26" s="23" t="s">
        <v>180</v>
      </c>
      <c r="H26" s="23">
        <v>14</v>
      </c>
      <c r="I26" s="25" t="s">
        <v>137</v>
      </c>
      <c r="J26" s="25"/>
      <c r="K26" s="25" t="s">
        <v>163</v>
      </c>
    </row>
    <row r="27" spans="1:11" ht="81">
      <c r="A27" s="23">
        <v>21</v>
      </c>
      <c r="B27" s="24" t="s">
        <v>127</v>
      </c>
      <c r="C27" s="23" t="s">
        <v>164</v>
      </c>
      <c r="D27" s="25">
        <v>7</v>
      </c>
      <c r="E27" s="25">
        <v>7</v>
      </c>
      <c r="F27" s="26" t="s">
        <v>315</v>
      </c>
      <c r="G27" s="23" t="s">
        <v>175</v>
      </c>
      <c r="H27" s="23">
        <v>14</v>
      </c>
      <c r="I27" s="25" t="s">
        <v>137</v>
      </c>
      <c r="J27" s="25"/>
      <c r="K27" s="25" t="s">
        <v>157</v>
      </c>
    </row>
    <row r="28" spans="1:11" ht="81">
      <c r="A28" s="23">
        <v>22</v>
      </c>
      <c r="B28" s="24" t="s">
        <v>127</v>
      </c>
      <c r="C28" s="23" t="s">
        <v>165</v>
      </c>
      <c r="D28" s="25">
        <v>7</v>
      </c>
      <c r="E28" s="25">
        <v>7</v>
      </c>
      <c r="F28" s="26" t="s">
        <v>315</v>
      </c>
      <c r="G28" s="23" t="s">
        <v>175</v>
      </c>
      <c r="H28" s="23">
        <v>14</v>
      </c>
      <c r="I28" s="25" t="s">
        <v>137</v>
      </c>
      <c r="J28" s="25"/>
      <c r="K28" s="25" t="s">
        <v>157</v>
      </c>
    </row>
    <row r="29" spans="1:11" ht="60.75">
      <c r="A29" s="23">
        <v>23</v>
      </c>
      <c r="B29" s="24" t="s">
        <v>127</v>
      </c>
      <c r="C29" s="23" t="s">
        <v>166</v>
      </c>
      <c r="D29" s="25">
        <v>7</v>
      </c>
      <c r="E29" s="25">
        <v>7</v>
      </c>
      <c r="F29" s="26" t="s">
        <v>314</v>
      </c>
      <c r="G29" s="23" t="s">
        <v>177</v>
      </c>
      <c r="H29" s="23">
        <v>13</v>
      </c>
      <c r="I29" s="25" t="s">
        <v>137</v>
      </c>
      <c r="J29" s="25"/>
      <c r="K29" s="25" t="s">
        <v>141</v>
      </c>
    </row>
    <row r="30" spans="1:11" ht="60.75">
      <c r="A30" s="23">
        <v>24</v>
      </c>
      <c r="B30" s="24" t="s">
        <v>127</v>
      </c>
      <c r="C30" s="23" t="s">
        <v>167</v>
      </c>
      <c r="D30" s="25">
        <v>7</v>
      </c>
      <c r="E30" s="25">
        <v>7</v>
      </c>
      <c r="F30" s="25" t="s">
        <v>310</v>
      </c>
      <c r="G30" s="23" t="s">
        <v>181</v>
      </c>
      <c r="H30" s="23">
        <v>13</v>
      </c>
      <c r="I30" s="25" t="s">
        <v>137</v>
      </c>
      <c r="J30" s="25"/>
      <c r="K30" s="25" t="s">
        <v>160</v>
      </c>
    </row>
    <row r="31" spans="1:11" ht="60.75">
      <c r="A31" s="23">
        <v>25</v>
      </c>
      <c r="B31" s="24" t="s">
        <v>127</v>
      </c>
      <c r="C31" s="23" t="s">
        <v>168</v>
      </c>
      <c r="D31" s="25">
        <v>7</v>
      </c>
      <c r="E31" s="25">
        <v>7</v>
      </c>
      <c r="F31" s="26" t="s">
        <v>313</v>
      </c>
      <c r="G31" s="23" t="s">
        <v>177</v>
      </c>
      <c r="H31" s="23">
        <v>11</v>
      </c>
      <c r="I31" s="25" t="s">
        <v>137</v>
      </c>
      <c r="J31" s="25"/>
      <c r="K31" s="25" t="s">
        <v>169</v>
      </c>
    </row>
    <row r="32" spans="1:11" ht="81">
      <c r="A32" s="23">
        <v>26</v>
      </c>
      <c r="B32" s="24" t="s">
        <v>127</v>
      </c>
      <c r="C32" s="23" t="s">
        <v>170</v>
      </c>
      <c r="D32" s="25">
        <v>7</v>
      </c>
      <c r="E32" s="25">
        <v>7</v>
      </c>
      <c r="F32" s="23" t="s">
        <v>308</v>
      </c>
      <c r="G32" s="23" t="s">
        <v>178</v>
      </c>
      <c r="H32" s="23">
        <v>11</v>
      </c>
      <c r="I32" s="25" t="s">
        <v>137</v>
      </c>
      <c r="J32" s="25"/>
      <c r="K32" s="25" t="s">
        <v>135</v>
      </c>
    </row>
    <row r="33" spans="1:11" ht="60.75">
      <c r="A33" s="23">
        <v>27</v>
      </c>
      <c r="B33" s="24" t="s">
        <v>127</v>
      </c>
      <c r="C33" s="23" t="s">
        <v>171</v>
      </c>
      <c r="D33" s="25">
        <v>7</v>
      </c>
      <c r="E33" s="25">
        <v>7</v>
      </c>
      <c r="F33" s="25" t="s">
        <v>310</v>
      </c>
      <c r="G33" s="23" t="s">
        <v>181</v>
      </c>
      <c r="H33" s="23">
        <v>8</v>
      </c>
      <c r="I33" s="25" t="s">
        <v>137</v>
      </c>
      <c r="J33" s="25"/>
      <c r="K33" s="25" t="s">
        <v>172</v>
      </c>
    </row>
    <row r="34" spans="1:11" ht="60.75">
      <c r="A34" s="23">
        <v>28</v>
      </c>
      <c r="B34" s="24" t="s">
        <v>127</v>
      </c>
      <c r="C34" s="23" t="s">
        <v>173</v>
      </c>
      <c r="D34" s="25">
        <v>7</v>
      </c>
      <c r="E34" s="25">
        <v>7</v>
      </c>
      <c r="F34" s="25" t="s">
        <v>310</v>
      </c>
      <c r="G34" s="23" t="s">
        <v>181</v>
      </c>
      <c r="H34" s="23">
        <v>6</v>
      </c>
      <c r="I34" s="25" t="s">
        <v>137</v>
      </c>
      <c r="J34" s="25"/>
      <c r="K34" s="25" t="s">
        <v>138</v>
      </c>
    </row>
    <row r="35" spans="1:11" ht="60.75">
      <c r="A35" s="23">
        <v>29</v>
      </c>
      <c r="B35" s="24" t="s">
        <v>127</v>
      </c>
      <c r="C35" s="23" t="s">
        <v>174</v>
      </c>
      <c r="D35" s="25">
        <v>7</v>
      </c>
      <c r="E35" s="25">
        <v>7</v>
      </c>
      <c r="F35" s="25" t="s">
        <v>310</v>
      </c>
      <c r="G35" s="23" t="s">
        <v>181</v>
      </c>
      <c r="H35" s="23">
        <v>6</v>
      </c>
      <c r="I35" s="25" t="s">
        <v>137</v>
      </c>
      <c r="J35" s="25"/>
      <c r="K35" s="25" t="s">
        <v>172</v>
      </c>
    </row>
  </sheetData>
  <mergeCells count="2">
    <mergeCell ref="D2:J2"/>
    <mergeCell ref="B4:C4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8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6384" width="30.7109375" style="19"/>
  </cols>
  <sheetData>
    <row r="1" spans="1:11" ht="39.950000000000003" customHeight="1">
      <c r="A1" s="18"/>
      <c r="B1" s="18"/>
      <c r="C1" s="18"/>
      <c r="D1" s="18"/>
    </row>
    <row r="2" spans="1:11" ht="39.950000000000003" customHeight="1">
      <c r="A2" s="18"/>
      <c r="B2" s="18"/>
      <c r="C2" s="18"/>
      <c r="D2" s="51" t="s">
        <v>306</v>
      </c>
      <c r="E2" s="51"/>
      <c r="F2" s="51"/>
      <c r="G2" s="51"/>
      <c r="H2" s="51"/>
      <c r="I2" s="51"/>
      <c r="J2" s="51"/>
    </row>
    <row r="3" spans="1:11" ht="39.950000000000003" customHeight="1">
      <c r="A3" s="18"/>
      <c r="B3" s="18"/>
      <c r="C3" s="18"/>
      <c r="D3" s="18"/>
    </row>
    <row r="4" spans="1:11" ht="39.950000000000003" customHeight="1">
      <c r="A4" s="18"/>
      <c r="B4" s="51" t="s">
        <v>303</v>
      </c>
      <c r="C4" s="51"/>
      <c r="D4" s="18"/>
    </row>
    <row r="5" spans="1:11" ht="39.950000000000003" customHeight="1">
      <c r="A5" s="18"/>
      <c r="B5" s="18"/>
      <c r="C5" s="18"/>
      <c r="D5" s="18"/>
    </row>
    <row r="6" spans="1:11" s="21" customFormat="1" ht="81">
      <c r="A6" s="20" t="s">
        <v>0</v>
      </c>
      <c r="B6" s="20" t="s">
        <v>116</v>
      </c>
      <c r="C6" s="20" t="s">
        <v>304</v>
      </c>
      <c r="D6" s="20" t="s">
        <v>117</v>
      </c>
      <c r="E6" s="20" t="s">
        <v>118</v>
      </c>
      <c r="F6" s="20" t="s">
        <v>119</v>
      </c>
      <c r="G6" s="20" t="s">
        <v>120</v>
      </c>
      <c r="H6" s="20" t="s">
        <v>305</v>
      </c>
      <c r="I6" s="20" t="s">
        <v>121</v>
      </c>
      <c r="J6" s="20" t="s">
        <v>122</v>
      </c>
      <c r="K6" s="20" t="s">
        <v>123</v>
      </c>
    </row>
    <row r="7" spans="1:11" ht="81">
      <c r="A7" s="23">
        <v>1</v>
      </c>
      <c r="B7" s="24" t="s">
        <v>127</v>
      </c>
      <c r="C7" s="23" t="s">
        <v>183</v>
      </c>
      <c r="D7" s="25">
        <v>8</v>
      </c>
      <c r="E7" s="25">
        <v>8</v>
      </c>
      <c r="F7" s="23" t="s">
        <v>308</v>
      </c>
      <c r="G7" s="23" t="s">
        <v>178</v>
      </c>
      <c r="H7" s="23">
        <v>42</v>
      </c>
      <c r="I7" s="25" t="s">
        <v>129</v>
      </c>
      <c r="J7" s="28"/>
      <c r="K7" s="25" t="s">
        <v>135</v>
      </c>
    </row>
    <row r="8" spans="1:11" ht="81">
      <c r="A8" s="23">
        <v>2</v>
      </c>
      <c r="B8" s="24" t="s">
        <v>127</v>
      </c>
      <c r="C8" s="23" t="s">
        <v>184</v>
      </c>
      <c r="D8" s="25">
        <v>8</v>
      </c>
      <c r="E8" s="25">
        <v>8</v>
      </c>
      <c r="F8" s="23" t="s">
        <v>308</v>
      </c>
      <c r="G8" s="23" t="s">
        <v>178</v>
      </c>
      <c r="H8" s="23">
        <v>41</v>
      </c>
      <c r="I8" s="25" t="s">
        <v>129</v>
      </c>
      <c r="J8" s="23"/>
      <c r="K8" s="25" t="s">
        <v>135</v>
      </c>
    </row>
    <row r="9" spans="1:11" ht="60.75">
      <c r="A9" s="23">
        <v>3</v>
      </c>
      <c r="B9" s="24" t="s">
        <v>127</v>
      </c>
      <c r="C9" s="23" t="s">
        <v>185</v>
      </c>
      <c r="D9" s="25">
        <v>8</v>
      </c>
      <c r="E9" s="25">
        <v>8</v>
      </c>
      <c r="F9" s="23" t="s">
        <v>318</v>
      </c>
      <c r="G9" s="23" t="s">
        <v>215</v>
      </c>
      <c r="H9" s="27">
        <v>40</v>
      </c>
      <c r="I9" s="25" t="s">
        <v>134</v>
      </c>
      <c r="J9" s="23"/>
      <c r="K9" s="28" t="s">
        <v>186</v>
      </c>
    </row>
    <row r="10" spans="1:11" ht="60.75">
      <c r="A10" s="23">
        <v>4</v>
      </c>
      <c r="B10" s="24" t="s">
        <v>127</v>
      </c>
      <c r="C10" s="23" t="s">
        <v>187</v>
      </c>
      <c r="D10" s="25">
        <v>8</v>
      </c>
      <c r="E10" s="25">
        <v>8</v>
      </c>
      <c r="F10" s="23" t="s">
        <v>316</v>
      </c>
      <c r="G10" s="23" t="s">
        <v>176</v>
      </c>
      <c r="H10" s="23">
        <v>39</v>
      </c>
      <c r="I10" s="25" t="s">
        <v>134</v>
      </c>
      <c r="J10" s="23"/>
      <c r="K10" s="25" t="s">
        <v>188</v>
      </c>
    </row>
    <row r="11" spans="1:11" ht="60.75">
      <c r="A11" s="23">
        <v>5</v>
      </c>
      <c r="B11" s="24" t="s">
        <v>127</v>
      </c>
      <c r="C11" s="23" t="s">
        <v>189</v>
      </c>
      <c r="D11" s="25">
        <v>8</v>
      </c>
      <c r="E11" s="25">
        <v>8</v>
      </c>
      <c r="F11" s="23" t="s">
        <v>313</v>
      </c>
      <c r="G11" s="23" t="s">
        <v>177</v>
      </c>
      <c r="H11" s="23">
        <v>38</v>
      </c>
      <c r="I11" s="25" t="s">
        <v>134</v>
      </c>
      <c r="J11" s="23"/>
      <c r="K11" s="25" t="s">
        <v>190</v>
      </c>
    </row>
    <row r="12" spans="1:11" ht="81">
      <c r="A12" s="23">
        <v>6</v>
      </c>
      <c r="B12" s="24" t="s">
        <v>127</v>
      </c>
      <c r="C12" s="23" t="s">
        <v>191</v>
      </c>
      <c r="D12" s="25">
        <v>8</v>
      </c>
      <c r="E12" s="25">
        <v>8</v>
      </c>
      <c r="F12" s="23" t="s">
        <v>315</v>
      </c>
      <c r="G12" s="23" t="s">
        <v>175</v>
      </c>
      <c r="H12" s="23">
        <v>36</v>
      </c>
      <c r="I12" s="25" t="s">
        <v>134</v>
      </c>
      <c r="J12" s="23"/>
      <c r="K12" s="25" t="s">
        <v>192</v>
      </c>
    </row>
    <row r="13" spans="1:11" ht="60.75">
      <c r="A13" s="23">
        <v>7</v>
      </c>
      <c r="B13" s="24" t="s">
        <v>127</v>
      </c>
      <c r="C13" s="23" t="s">
        <v>193</v>
      </c>
      <c r="D13" s="25">
        <v>8</v>
      </c>
      <c r="E13" s="25">
        <v>8</v>
      </c>
      <c r="F13" s="23" t="s">
        <v>309</v>
      </c>
      <c r="G13" s="23" t="s">
        <v>180</v>
      </c>
      <c r="H13" s="23">
        <v>35</v>
      </c>
      <c r="I13" s="25" t="s">
        <v>134</v>
      </c>
      <c r="J13" s="23"/>
      <c r="K13" s="28" t="s">
        <v>194</v>
      </c>
    </row>
    <row r="14" spans="1:11" ht="81">
      <c r="A14" s="23">
        <v>8</v>
      </c>
      <c r="B14" s="24" t="s">
        <v>127</v>
      </c>
      <c r="C14" s="23" t="s">
        <v>195</v>
      </c>
      <c r="D14" s="25">
        <v>8</v>
      </c>
      <c r="E14" s="25">
        <v>8</v>
      </c>
      <c r="F14" s="23" t="s">
        <v>315</v>
      </c>
      <c r="G14" s="23" t="s">
        <v>175</v>
      </c>
      <c r="H14" s="23">
        <v>34</v>
      </c>
      <c r="I14" s="25" t="s">
        <v>134</v>
      </c>
      <c r="J14" s="23"/>
      <c r="K14" s="25" t="s">
        <v>196</v>
      </c>
    </row>
    <row r="15" spans="1:11" ht="81">
      <c r="A15" s="23">
        <v>9</v>
      </c>
      <c r="B15" s="24" t="s">
        <v>127</v>
      </c>
      <c r="C15" s="23" t="s">
        <v>197</v>
      </c>
      <c r="D15" s="25">
        <v>8</v>
      </c>
      <c r="E15" s="25">
        <v>8</v>
      </c>
      <c r="F15" s="23" t="s">
        <v>308</v>
      </c>
      <c r="G15" s="23" t="s">
        <v>178</v>
      </c>
      <c r="H15" s="23">
        <v>34</v>
      </c>
      <c r="I15" s="25" t="s">
        <v>134</v>
      </c>
      <c r="J15" s="23"/>
      <c r="K15" s="28" t="s">
        <v>198</v>
      </c>
    </row>
    <row r="16" spans="1:11" ht="60.75">
      <c r="A16" s="23">
        <v>10</v>
      </c>
      <c r="B16" s="24" t="s">
        <v>127</v>
      </c>
      <c r="C16" s="23" t="s">
        <v>199</v>
      </c>
      <c r="D16" s="25">
        <v>8</v>
      </c>
      <c r="E16" s="25">
        <v>8</v>
      </c>
      <c r="F16" s="23" t="s">
        <v>313</v>
      </c>
      <c r="G16" s="23" t="s">
        <v>177</v>
      </c>
      <c r="H16" s="23">
        <v>33</v>
      </c>
      <c r="I16" s="25" t="s">
        <v>134</v>
      </c>
      <c r="J16" s="23"/>
      <c r="K16" s="25" t="s">
        <v>141</v>
      </c>
    </row>
    <row r="17" spans="1:11" ht="81">
      <c r="A17" s="23">
        <v>11</v>
      </c>
      <c r="B17" s="24" t="s">
        <v>127</v>
      </c>
      <c r="C17" s="23" t="s">
        <v>200</v>
      </c>
      <c r="D17" s="25">
        <v>8</v>
      </c>
      <c r="E17" s="25">
        <v>8</v>
      </c>
      <c r="F17" s="23" t="s">
        <v>315</v>
      </c>
      <c r="G17" s="23" t="s">
        <v>175</v>
      </c>
      <c r="H17" s="23">
        <v>31</v>
      </c>
      <c r="I17" s="25" t="s">
        <v>137</v>
      </c>
      <c r="J17" s="23"/>
      <c r="K17" s="25" t="s">
        <v>192</v>
      </c>
    </row>
    <row r="18" spans="1:11" ht="60.75">
      <c r="A18" s="23">
        <v>12</v>
      </c>
      <c r="B18" s="24" t="s">
        <v>127</v>
      </c>
      <c r="C18" s="23" t="s">
        <v>201</v>
      </c>
      <c r="D18" s="25">
        <v>8</v>
      </c>
      <c r="E18" s="25">
        <v>8</v>
      </c>
      <c r="F18" s="23" t="s">
        <v>309</v>
      </c>
      <c r="G18" s="23" t="s">
        <v>180</v>
      </c>
      <c r="H18" s="23">
        <v>27</v>
      </c>
      <c r="I18" s="25" t="s">
        <v>137</v>
      </c>
      <c r="J18" s="23"/>
      <c r="K18" s="28" t="s">
        <v>194</v>
      </c>
    </row>
    <row r="19" spans="1:11" ht="60.75">
      <c r="A19" s="23">
        <v>13</v>
      </c>
      <c r="B19" s="24" t="s">
        <v>127</v>
      </c>
      <c r="C19" s="23" t="s">
        <v>202</v>
      </c>
      <c r="D19" s="25">
        <v>8</v>
      </c>
      <c r="E19" s="25">
        <v>8</v>
      </c>
      <c r="F19" s="23" t="s">
        <v>316</v>
      </c>
      <c r="G19" s="23" t="s">
        <v>176</v>
      </c>
      <c r="H19" s="23">
        <v>26</v>
      </c>
      <c r="I19" s="25" t="s">
        <v>137</v>
      </c>
      <c r="J19" s="23"/>
      <c r="K19" s="28" t="s">
        <v>203</v>
      </c>
    </row>
    <row r="20" spans="1:11" ht="81">
      <c r="A20" s="23">
        <v>14</v>
      </c>
      <c r="B20" s="24" t="s">
        <v>127</v>
      </c>
      <c r="C20" s="23" t="s">
        <v>204</v>
      </c>
      <c r="D20" s="25">
        <v>8</v>
      </c>
      <c r="E20" s="25">
        <v>8</v>
      </c>
      <c r="F20" s="23" t="s">
        <v>315</v>
      </c>
      <c r="G20" s="23" t="s">
        <v>175</v>
      </c>
      <c r="H20" s="23">
        <v>24</v>
      </c>
      <c r="I20" s="25" t="s">
        <v>137</v>
      </c>
      <c r="J20" s="23"/>
      <c r="K20" s="25" t="s">
        <v>196</v>
      </c>
    </row>
    <row r="21" spans="1:11" ht="81">
      <c r="A21" s="23">
        <v>15</v>
      </c>
      <c r="B21" s="24" t="s">
        <v>127</v>
      </c>
      <c r="C21" s="23" t="s">
        <v>205</v>
      </c>
      <c r="D21" s="25">
        <v>8</v>
      </c>
      <c r="E21" s="25">
        <v>8</v>
      </c>
      <c r="F21" s="23" t="s">
        <v>317</v>
      </c>
      <c r="G21" s="23" t="s">
        <v>175</v>
      </c>
      <c r="H21" s="23">
        <v>23</v>
      </c>
      <c r="I21" s="25" t="s">
        <v>137</v>
      </c>
      <c r="J21" s="23"/>
      <c r="K21" s="25" t="s">
        <v>206</v>
      </c>
    </row>
    <row r="22" spans="1:11" ht="81">
      <c r="A22" s="23">
        <v>16</v>
      </c>
      <c r="B22" s="24" t="s">
        <v>127</v>
      </c>
      <c r="C22" s="23" t="s">
        <v>207</v>
      </c>
      <c r="D22" s="25">
        <v>8</v>
      </c>
      <c r="E22" s="25">
        <v>8</v>
      </c>
      <c r="F22" s="23" t="s">
        <v>308</v>
      </c>
      <c r="G22" s="23" t="s">
        <v>178</v>
      </c>
      <c r="H22" s="23">
        <v>23</v>
      </c>
      <c r="I22" s="25" t="s">
        <v>137</v>
      </c>
      <c r="J22" s="23"/>
      <c r="K22" s="25" t="s">
        <v>135</v>
      </c>
    </row>
    <row r="23" spans="1:11" ht="81">
      <c r="A23" s="23">
        <v>17</v>
      </c>
      <c r="B23" s="24" t="s">
        <v>127</v>
      </c>
      <c r="C23" s="23" t="s">
        <v>208</v>
      </c>
      <c r="D23" s="25">
        <v>8</v>
      </c>
      <c r="E23" s="25">
        <v>8</v>
      </c>
      <c r="F23" s="23" t="s">
        <v>315</v>
      </c>
      <c r="G23" s="23" t="s">
        <v>175</v>
      </c>
      <c r="H23" s="23">
        <v>22</v>
      </c>
      <c r="I23" s="25" t="s">
        <v>137</v>
      </c>
      <c r="J23" s="23"/>
      <c r="K23" s="25" t="s">
        <v>192</v>
      </c>
    </row>
    <row r="24" spans="1:11" ht="81">
      <c r="A24" s="23">
        <v>18</v>
      </c>
      <c r="B24" s="24" t="s">
        <v>127</v>
      </c>
      <c r="C24" s="23" t="s">
        <v>209</v>
      </c>
      <c r="D24" s="25">
        <v>8</v>
      </c>
      <c r="E24" s="25">
        <v>8</v>
      </c>
      <c r="F24" s="23" t="s">
        <v>308</v>
      </c>
      <c r="G24" s="23" t="s">
        <v>178</v>
      </c>
      <c r="H24" s="23">
        <v>21</v>
      </c>
      <c r="I24" s="25" t="s">
        <v>137</v>
      </c>
      <c r="J24" s="23"/>
      <c r="K24" s="28" t="s">
        <v>198</v>
      </c>
    </row>
    <row r="25" spans="1:11" ht="81">
      <c r="A25" s="23">
        <v>19</v>
      </c>
      <c r="B25" s="24" t="s">
        <v>127</v>
      </c>
      <c r="C25" s="23" t="s">
        <v>210</v>
      </c>
      <c r="D25" s="25">
        <v>8</v>
      </c>
      <c r="E25" s="25">
        <v>8</v>
      </c>
      <c r="F25" s="23" t="s">
        <v>312</v>
      </c>
      <c r="G25" s="23" t="s">
        <v>179</v>
      </c>
      <c r="H25" s="23">
        <v>20</v>
      </c>
      <c r="I25" s="25" t="s">
        <v>137</v>
      </c>
      <c r="J25" s="23"/>
      <c r="K25" s="28" t="s">
        <v>211</v>
      </c>
    </row>
    <row r="26" spans="1:11" ht="60.75">
      <c r="A26" s="23">
        <v>20</v>
      </c>
      <c r="B26" s="24" t="s">
        <v>127</v>
      </c>
      <c r="C26" s="23" t="s">
        <v>212</v>
      </c>
      <c r="D26" s="25">
        <v>8</v>
      </c>
      <c r="E26" s="25">
        <v>8</v>
      </c>
      <c r="F26" s="23" t="s">
        <v>313</v>
      </c>
      <c r="G26" s="23" t="s">
        <v>177</v>
      </c>
      <c r="H26" s="23">
        <v>19</v>
      </c>
      <c r="I26" s="25" t="s">
        <v>137</v>
      </c>
      <c r="J26" s="23"/>
      <c r="K26" s="25" t="s">
        <v>141</v>
      </c>
    </row>
    <row r="27" spans="1:11" ht="81">
      <c r="A27" s="23">
        <v>21</v>
      </c>
      <c r="B27" s="24" t="s">
        <v>127</v>
      </c>
      <c r="C27" s="23" t="s">
        <v>213</v>
      </c>
      <c r="D27" s="25">
        <v>8</v>
      </c>
      <c r="E27" s="25">
        <v>8</v>
      </c>
      <c r="F27" s="23" t="s">
        <v>315</v>
      </c>
      <c r="G27" s="23" t="s">
        <v>175</v>
      </c>
      <c r="H27" s="23">
        <v>19</v>
      </c>
      <c r="I27" s="25" t="s">
        <v>137</v>
      </c>
      <c r="J27" s="23"/>
      <c r="K27" s="25" t="s">
        <v>196</v>
      </c>
    </row>
    <row r="28" spans="1:11" ht="81">
      <c r="A28" s="23">
        <v>22</v>
      </c>
      <c r="B28" s="24" t="s">
        <v>127</v>
      </c>
      <c r="C28" s="23" t="s">
        <v>214</v>
      </c>
      <c r="D28" s="25">
        <v>8</v>
      </c>
      <c r="E28" s="25">
        <v>8</v>
      </c>
      <c r="F28" s="23" t="s">
        <v>315</v>
      </c>
      <c r="G28" s="23" t="s">
        <v>175</v>
      </c>
      <c r="H28" s="23">
        <v>13</v>
      </c>
      <c r="I28" s="25" t="s">
        <v>137</v>
      </c>
      <c r="J28" s="23"/>
      <c r="K28" s="25" t="s">
        <v>206</v>
      </c>
    </row>
  </sheetData>
  <mergeCells count="2">
    <mergeCell ref="D2:J2"/>
    <mergeCell ref="B4:C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63"/>
  <sheetViews>
    <sheetView zoomScale="60" zoomScaleNormal="60" zoomScaleSheetLayoutView="90" workbookViewId="0">
      <selection activeCell="M5" sqref="M5"/>
    </sheetView>
  </sheetViews>
  <sheetFormatPr defaultColWidth="30.7109375" defaultRowHeight="39.950000000000003" customHeight="1"/>
  <cols>
    <col min="1" max="1" width="30.7109375" style="33"/>
    <col min="2" max="4" width="30.7109375" style="34"/>
    <col min="5" max="5" width="30.7109375" style="22"/>
    <col min="6" max="6" width="30.7109375" style="35"/>
    <col min="7" max="11" width="30.7109375" style="34"/>
    <col min="12" max="16384" width="30.7109375" style="19"/>
  </cols>
  <sheetData>
    <row r="1" spans="1:11" ht="39.950000000000003" customHeight="1">
      <c r="A1" s="18"/>
      <c r="B1" s="18"/>
      <c r="C1" s="18"/>
      <c r="D1" s="18"/>
      <c r="E1" s="18"/>
      <c r="F1" s="18"/>
      <c r="G1" s="18"/>
      <c r="H1" s="19"/>
      <c r="I1" s="19"/>
      <c r="J1" s="19"/>
      <c r="K1" s="19"/>
    </row>
    <row r="2" spans="1:11" ht="39.950000000000003" customHeight="1">
      <c r="A2" s="18"/>
      <c r="B2" s="18"/>
      <c r="C2" s="18"/>
      <c r="D2" s="51" t="s">
        <v>126</v>
      </c>
      <c r="E2" s="51"/>
      <c r="F2" s="51"/>
      <c r="G2" s="51"/>
      <c r="H2" s="51"/>
      <c r="I2" s="51"/>
      <c r="J2" s="51"/>
      <c r="K2" s="19"/>
    </row>
    <row r="3" spans="1:11" ht="39.950000000000003" customHeight="1">
      <c r="A3" s="18"/>
      <c r="B3" s="18"/>
      <c r="C3" s="18"/>
      <c r="D3" s="18"/>
      <c r="E3" s="18"/>
      <c r="F3" s="18"/>
      <c r="G3" s="18"/>
      <c r="H3" s="19"/>
      <c r="I3" s="19"/>
      <c r="J3" s="19"/>
      <c r="K3" s="19"/>
    </row>
    <row r="4" spans="1:11" ht="39.950000000000003" customHeight="1">
      <c r="A4" s="18"/>
      <c r="B4" s="51" t="s">
        <v>307</v>
      </c>
      <c r="C4" s="51"/>
      <c r="D4" s="18"/>
      <c r="E4" s="18"/>
      <c r="F4" s="18"/>
      <c r="G4" s="18"/>
      <c r="H4" s="19"/>
      <c r="I4" s="19"/>
      <c r="J4" s="19"/>
      <c r="K4" s="19"/>
    </row>
    <row r="5" spans="1:11" ht="39.950000000000003" customHeight="1">
      <c r="A5" s="18"/>
      <c r="B5" s="18"/>
      <c r="C5" s="18"/>
      <c r="D5" s="18"/>
      <c r="E5" s="18"/>
      <c r="F5" s="18"/>
      <c r="G5" s="18"/>
      <c r="H5" s="19"/>
      <c r="I5" s="19"/>
      <c r="J5" s="19"/>
      <c r="K5" s="19"/>
    </row>
    <row r="6" spans="1:11" s="21" customFormat="1" ht="81">
      <c r="A6" s="20" t="s">
        <v>0</v>
      </c>
      <c r="B6" s="20" t="s">
        <v>116</v>
      </c>
      <c r="C6" s="20" t="s">
        <v>304</v>
      </c>
      <c r="D6" s="20" t="s">
        <v>117</v>
      </c>
      <c r="E6" s="20" t="s">
        <v>118</v>
      </c>
      <c r="F6" s="20" t="s">
        <v>119</v>
      </c>
      <c r="G6" s="20" t="s">
        <v>120</v>
      </c>
      <c r="H6" s="20" t="s">
        <v>305</v>
      </c>
      <c r="I6" s="20" t="s">
        <v>121</v>
      </c>
      <c r="J6" s="20" t="s">
        <v>122</v>
      </c>
      <c r="K6" s="20" t="s">
        <v>123</v>
      </c>
    </row>
    <row r="7" spans="1:11" ht="60.75">
      <c r="A7" s="23">
        <v>1</v>
      </c>
      <c r="B7" s="24" t="s">
        <v>127</v>
      </c>
      <c r="C7" s="23" t="s">
        <v>216</v>
      </c>
      <c r="D7" s="25">
        <v>9</v>
      </c>
      <c r="E7" s="25">
        <v>9</v>
      </c>
      <c r="F7" s="23" t="s">
        <v>316</v>
      </c>
      <c r="G7" s="23" t="s">
        <v>176</v>
      </c>
      <c r="H7" s="23">
        <v>44</v>
      </c>
      <c r="I7" s="25" t="s">
        <v>129</v>
      </c>
      <c r="J7" s="28"/>
      <c r="K7" s="25" t="s">
        <v>152</v>
      </c>
    </row>
    <row r="8" spans="1:11" ht="60.75">
      <c r="A8" s="23">
        <v>2</v>
      </c>
      <c r="B8" s="24" t="s">
        <v>127</v>
      </c>
      <c r="C8" s="23" t="s">
        <v>217</v>
      </c>
      <c r="D8" s="25">
        <v>9</v>
      </c>
      <c r="E8" s="25">
        <v>9</v>
      </c>
      <c r="F8" s="23" t="s">
        <v>318</v>
      </c>
      <c r="G8" s="23" t="s">
        <v>215</v>
      </c>
      <c r="H8" s="23">
        <v>43</v>
      </c>
      <c r="I8" s="25" t="s">
        <v>129</v>
      </c>
      <c r="J8" s="23"/>
      <c r="K8" s="25" t="s">
        <v>186</v>
      </c>
    </row>
    <row r="9" spans="1:11" ht="60.75">
      <c r="A9" s="23">
        <v>3</v>
      </c>
      <c r="B9" s="24" t="s">
        <v>127</v>
      </c>
      <c r="C9" s="23" t="s">
        <v>218</v>
      </c>
      <c r="D9" s="25">
        <v>9</v>
      </c>
      <c r="E9" s="25">
        <v>9</v>
      </c>
      <c r="F9" s="23" t="s">
        <v>313</v>
      </c>
      <c r="G9" s="23" t="s">
        <v>177</v>
      </c>
      <c r="H9" s="27">
        <v>39</v>
      </c>
      <c r="I9" s="25" t="s">
        <v>134</v>
      </c>
      <c r="J9" s="23"/>
      <c r="K9" s="28" t="s">
        <v>219</v>
      </c>
    </row>
    <row r="10" spans="1:11" ht="60.75">
      <c r="A10" s="23">
        <v>4</v>
      </c>
      <c r="B10" s="24" t="s">
        <v>127</v>
      </c>
      <c r="C10" s="23" t="s">
        <v>220</v>
      </c>
      <c r="D10" s="25">
        <v>9</v>
      </c>
      <c r="E10" s="25">
        <v>9</v>
      </c>
      <c r="F10" s="23" t="s">
        <v>316</v>
      </c>
      <c r="G10" s="23" t="s">
        <v>176</v>
      </c>
      <c r="H10" s="23">
        <v>38</v>
      </c>
      <c r="I10" s="25" t="s">
        <v>134</v>
      </c>
      <c r="J10" s="23"/>
      <c r="K10" s="25" t="s">
        <v>203</v>
      </c>
    </row>
    <row r="11" spans="1:11" ht="60.75">
      <c r="A11" s="23">
        <v>5</v>
      </c>
      <c r="B11" s="24" t="s">
        <v>127</v>
      </c>
      <c r="C11" s="23" t="s">
        <v>221</v>
      </c>
      <c r="D11" s="25">
        <v>9</v>
      </c>
      <c r="E11" s="25">
        <v>9</v>
      </c>
      <c r="F11" s="23" t="s">
        <v>319</v>
      </c>
      <c r="G11" s="23" t="s">
        <v>222</v>
      </c>
      <c r="H11" s="23">
        <v>37</v>
      </c>
      <c r="I11" s="25" t="s">
        <v>134</v>
      </c>
      <c r="J11" s="23"/>
      <c r="K11" s="25" t="s">
        <v>223</v>
      </c>
    </row>
    <row r="12" spans="1:11" ht="60.75">
      <c r="A12" s="23">
        <v>6</v>
      </c>
      <c r="B12" s="24" t="s">
        <v>127</v>
      </c>
      <c r="C12" s="23" t="s">
        <v>224</v>
      </c>
      <c r="D12" s="25">
        <v>9</v>
      </c>
      <c r="E12" s="25">
        <v>9</v>
      </c>
      <c r="F12" s="23" t="s">
        <v>313</v>
      </c>
      <c r="G12" s="23" t="s">
        <v>177</v>
      </c>
      <c r="H12" s="23">
        <v>34</v>
      </c>
      <c r="I12" s="25" t="s">
        <v>134</v>
      </c>
      <c r="J12" s="23"/>
      <c r="K12" s="25" t="s">
        <v>219</v>
      </c>
    </row>
    <row r="13" spans="1:11" ht="81">
      <c r="A13" s="23">
        <v>7</v>
      </c>
      <c r="B13" s="24" t="s">
        <v>127</v>
      </c>
      <c r="C13" s="23" t="s">
        <v>225</v>
      </c>
      <c r="D13" s="25">
        <v>9</v>
      </c>
      <c r="E13" s="25">
        <v>9</v>
      </c>
      <c r="F13" s="23" t="s">
        <v>320</v>
      </c>
      <c r="G13" s="23" t="s">
        <v>178</v>
      </c>
      <c r="H13" s="23">
        <v>33</v>
      </c>
      <c r="I13" s="25" t="s">
        <v>134</v>
      </c>
      <c r="J13" s="23"/>
      <c r="K13" s="28" t="s">
        <v>226</v>
      </c>
    </row>
    <row r="14" spans="1:11" ht="81">
      <c r="A14" s="23">
        <v>8</v>
      </c>
      <c r="B14" s="24" t="s">
        <v>127</v>
      </c>
      <c r="C14" s="23" t="s">
        <v>227</v>
      </c>
      <c r="D14" s="25">
        <v>9</v>
      </c>
      <c r="E14" s="25">
        <v>9</v>
      </c>
      <c r="F14" s="23" t="s">
        <v>320</v>
      </c>
      <c r="G14" s="23" t="s">
        <v>178</v>
      </c>
      <c r="H14" s="23">
        <v>33</v>
      </c>
      <c r="I14" s="25" t="s">
        <v>134</v>
      </c>
      <c r="J14" s="23"/>
      <c r="K14" s="25" t="s">
        <v>228</v>
      </c>
    </row>
    <row r="15" spans="1:11" ht="60.75">
      <c r="A15" s="23">
        <v>9</v>
      </c>
      <c r="B15" s="24" t="s">
        <v>127</v>
      </c>
      <c r="C15" s="23" t="s">
        <v>229</v>
      </c>
      <c r="D15" s="25">
        <v>9</v>
      </c>
      <c r="E15" s="25">
        <v>9</v>
      </c>
      <c r="F15" s="23" t="s">
        <v>309</v>
      </c>
      <c r="G15" s="23" t="s">
        <v>180</v>
      </c>
      <c r="H15" s="23">
        <v>31</v>
      </c>
      <c r="I15" s="25" t="s">
        <v>137</v>
      </c>
      <c r="J15" s="23"/>
      <c r="K15" s="28" t="s">
        <v>230</v>
      </c>
    </row>
    <row r="16" spans="1:11" ht="81">
      <c r="A16" s="23">
        <v>10</v>
      </c>
      <c r="B16" s="24" t="s">
        <v>127</v>
      </c>
      <c r="C16" s="23" t="s">
        <v>231</v>
      </c>
      <c r="D16" s="25">
        <v>9</v>
      </c>
      <c r="E16" s="25">
        <v>9</v>
      </c>
      <c r="F16" s="23" t="s">
        <v>320</v>
      </c>
      <c r="G16" s="23" t="s">
        <v>178</v>
      </c>
      <c r="H16" s="23">
        <v>31</v>
      </c>
      <c r="I16" s="25" t="s">
        <v>137</v>
      </c>
      <c r="J16" s="23"/>
      <c r="K16" s="25" t="s">
        <v>226</v>
      </c>
    </row>
    <row r="17" spans="1:11" ht="81">
      <c r="A17" s="23">
        <v>11</v>
      </c>
      <c r="B17" s="24" t="s">
        <v>127</v>
      </c>
      <c r="C17" s="23" t="s">
        <v>232</v>
      </c>
      <c r="D17" s="25">
        <v>9</v>
      </c>
      <c r="E17" s="25">
        <v>9</v>
      </c>
      <c r="F17" s="23" t="s">
        <v>315</v>
      </c>
      <c r="G17" s="23" t="s">
        <v>175</v>
      </c>
      <c r="H17" s="23">
        <v>27</v>
      </c>
      <c r="I17" s="25" t="s">
        <v>137</v>
      </c>
      <c r="J17" s="23"/>
      <c r="K17" s="25" t="s">
        <v>192</v>
      </c>
    </row>
    <row r="18" spans="1:11" ht="60.75">
      <c r="A18" s="23">
        <v>12</v>
      </c>
      <c r="B18" s="24" t="s">
        <v>127</v>
      </c>
      <c r="C18" s="23" t="s">
        <v>233</v>
      </c>
      <c r="D18" s="25">
        <v>9</v>
      </c>
      <c r="E18" s="25">
        <v>9</v>
      </c>
      <c r="F18" s="23" t="s">
        <v>309</v>
      </c>
      <c r="G18" s="23" t="s">
        <v>180</v>
      </c>
      <c r="H18" s="23">
        <v>27</v>
      </c>
      <c r="I18" s="25" t="s">
        <v>137</v>
      </c>
      <c r="J18" s="28"/>
      <c r="K18" s="25" t="s">
        <v>230</v>
      </c>
    </row>
    <row r="19" spans="1:11" ht="60.75">
      <c r="A19" s="23">
        <v>13</v>
      </c>
      <c r="B19" s="24" t="s">
        <v>127</v>
      </c>
      <c r="C19" s="23" t="s">
        <v>234</v>
      </c>
      <c r="D19" s="25">
        <v>9</v>
      </c>
      <c r="E19" s="25">
        <v>9</v>
      </c>
      <c r="F19" s="23" t="s">
        <v>319</v>
      </c>
      <c r="G19" s="23" t="s">
        <v>222</v>
      </c>
      <c r="H19" s="23">
        <v>26</v>
      </c>
      <c r="I19" s="25" t="s">
        <v>137</v>
      </c>
      <c r="J19" s="23"/>
      <c r="K19" s="25" t="s">
        <v>223</v>
      </c>
    </row>
    <row r="20" spans="1:11" ht="81">
      <c r="A20" s="23">
        <v>14</v>
      </c>
      <c r="B20" s="24" t="s">
        <v>127</v>
      </c>
      <c r="C20" s="23" t="s">
        <v>235</v>
      </c>
      <c r="D20" s="25">
        <v>9</v>
      </c>
      <c r="E20" s="25">
        <v>9</v>
      </c>
      <c r="F20" s="23" t="s">
        <v>320</v>
      </c>
      <c r="G20" s="23" t="s">
        <v>178</v>
      </c>
      <c r="H20" s="27">
        <v>26</v>
      </c>
      <c r="I20" s="25" t="s">
        <v>137</v>
      </c>
      <c r="J20" s="23"/>
      <c r="K20" s="28" t="s">
        <v>236</v>
      </c>
    </row>
    <row r="21" spans="1:11" ht="81">
      <c r="A21" s="23">
        <v>15</v>
      </c>
      <c r="B21" s="24" t="s">
        <v>127</v>
      </c>
      <c r="C21" s="23" t="s">
        <v>237</v>
      </c>
      <c r="D21" s="25">
        <v>9</v>
      </c>
      <c r="E21" s="25">
        <v>9</v>
      </c>
      <c r="F21" s="23" t="s">
        <v>315</v>
      </c>
      <c r="G21" s="23" t="s">
        <v>175</v>
      </c>
      <c r="H21" s="23">
        <v>25</v>
      </c>
      <c r="I21" s="25" t="s">
        <v>137</v>
      </c>
      <c r="J21" s="23"/>
      <c r="K21" s="25" t="s">
        <v>192</v>
      </c>
    </row>
    <row r="22" spans="1:11" ht="60.75">
      <c r="A22" s="23">
        <v>16</v>
      </c>
      <c r="B22" s="24" t="s">
        <v>127</v>
      </c>
      <c r="C22" s="23" t="s">
        <v>238</v>
      </c>
      <c r="D22" s="25">
        <v>9</v>
      </c>
      <c r="E22" s="25">
        <v>9</v>
      </c>
      <c r="F22" s="23" t="s">
        <v>309</v>
      </c>
      <c r="G22" s="23" t="s">
        <v>180</v>
      </c>
      <c r="H22" s="23">
        <v>25</v>
      </c>
      <c r="I22" s="25" t="s">
        <v>137</v>
      </c>
      <c r="J22" s="23"/>
      <c r="K22" s="25" t="s">
        <v>230</v>
      </c>
    </row>
    <row r="23" spans="1:11" ht="60.75">
      <c r="A23" s="23">
        <v>17</v>
      </c>
      <c r="B23" s="24" t="s">
        <v>127</v>
      </c>
      <c r="C23" s="23" t="s">
        <v>239</v>
      </c>
      <c r="D23" s="25">
        <v>9</v>
      </c>
      <c r="E23" s="25">
        <v>9</v>
      </c>
      <c r="F23" s="23" t="s">
        <v>319</v>
      </c>
      <c r="G23" s="23" t="s">
        <v>222</v>
      </c>
      <c r="H23" s="23">
        <v>25</v>
      </c>
      <c r="I23" s="25" t="s">
        <v>137</v>
      </c>
      <c r="J23" s="23"/>
      <c r="K23" s="25" t="s">
        <v>223</v>
      </c>
    </row>
    <row r="24" spans="1:11" ht="60.75">
      <c r="A24" s="23">
        <v>18</v>
      </c>
      <c r="B24" s="24" t="s">
        <v>127</v>
      </c>
      <c r="C24" s="23" t="s">
        <v>240</v>
      </c>
      <c r="D24" s="25">
        <v>9</v>
      </c>
      <c r="E24" s="25">
        <v>9</v>
      </c>
      <c r="F24" s="23" t="s">
        <v>318</v>
      </c>
      <c r="G24" s="23" t="s">
        <v>215</v>
      </c>
      <c r="H24" s="23">
        <v>25</v>
      </c>
      <c r="I24" s="25" t="s">
        <v>137</v>
      </c>
      <c r="J24" s="23"/>
      <c r="K24" s="28" t="s">
        <v>186</v>
      </c>
    </row>
    <row r="25" spans="1:11" ht="60.75">
      <c r="A25" s="23">
        <v>19</v>
      </c>
      <c r="B25" s="24" t="s">
        <v>127</v>
      </c>
      <c r="C25" s="23" t="s">
        <v>241</v>
      </c>
      <c r="D25" s="25">
        <v>9</v>
      </c>
      <c r="E25" s="25">
        <v>9</v>
      </c>
      <c r="F25" s="23" t="s">
        <v>313</v>
      </c>
      <c r="G25" s="23" t="s">
        <v>177</v>
      </c>
      <c r="H25" s="23">
        <v>24</v>
      </c>
      <c r="I25" s="25" t="s">
        <v>137</v>
      </c>
      <c r="J25" s="23"/>
      <c r="K25" s="25" t="s">
        <v>219</v>
      </c>
    </row>
    <row r="26" spans="1:11" ht="60.75">
      <c r="A26" s="23">
        <v>20</v>
      </c>
      <c r="B26" s="24" t="s">
        <v>127</v>
      </c>
      <c r="C26" s="23" t="s">
        <v>242</v>
      </c>
      <c r="D26" s="25">
        <v>9</v>
      </c>
      <c r="E26" s="25">
        <v>9</v>
      </c>
      <c r="F26" s="23" t="s">
        <v>313</v>
      </c>
      <c r="G26" s="23" t="s">
        <v>177</v>
      </c>
      <c r="H26" s="23">
        <v>24</v>
      </c>
      <c r="I26" s="25" t="s">
        <v>137</v>
      </c>
      <c r="J26" s="23"/>
      <c r="K26" s="28" t="s">
        <v>219</v>
      </c>
    </row>
    <row r="27" spans="1:11" ht="60.75">
      <c r="A27" s="23">
        <v>21</v>
      </c>
      <c r="B27" s="24" t="s">
        <v>127</v>
      </c>
      <c r="C27" s="23" t="s">
        <v>243</v>
      </c>
      <c r="D27" s="25">
        <v>9</v>
      </c>
      <c r="E27" s="25">
        <v>9</v>
      </c>
      <c r="F27" s="23" t="s">
        <v>309</v>
      </c>
      <c r="G27" s="23" t="s">
        <v>180</v>
      </c>
      <c r="H27" s="23">
        <v>23</v>
      </c>
      <c r="I27" s="25" t="s">
        <v>137</v>
      </c>
      <c r="J27" s="23"/>
      <c r="K27" s="25" t="s">
        <v>230</v>
      </c>
    </row>
    <row r="28" spans="1:11" s="29" customFormat="1" ht="81">
      <c r="A28" s="23">
        <v>22</v>
      </c>
      <c r="B28" s="24" t="s">
        <v>127</v>
      </c>
      <c r="C28" s="23" t="s">
        <v>244</v>
      </c>
      <c r="D28" s="25">
        <v>9</v>
      </c>
      <c r="E28" s="25">
        <v>9</v>
      </c>
      <c r="F28" s="23" t="s">
        <v>315</v>
      </c>
      <c r="G28" s="23" t="s">
        <v>175</v>
      </c>
      <c r="H28" s="23">
        <v>22</v>
      </c>
      <c r="I28" s="25" t="s">
        <v>137</v>
      </c>
      <c r="J28" s="23"/>
      <c r="K28" s="25" t="s">
        <v>192</v>
      </c>
    </row>
    <row r="29" spans="1:11" s="29" customFormat="1" ht="60.75">
      <c r="A29" s="23">
        <v>23</v>
      </c>
      <c r="B29" s="24" t="s">
        <v>127</v>
      </c>
      <c r="C29" s="23" t="s">
        <v>245</v>
      </c>
      <c r="D29" s="25">
        <v>9</v>
      </c>
      <c r="E29" s="25">
        <v>9</v>
      </c>
      <c r="F29" s="23" t="s">
        <v>316</v>
      </c>
      <c r="G29" s="23" t="s">
        <v>176</v>
      </c>
      <c r="H29" s="23">
        <v>21</v>
      </c>
      <c r="I29" s="25" t="s">
        <v>137</v>
      </c>
      <c r="J29" s="28"/>
      <c r="K29" s="25" t="s">
        <v>203</v>
      </c>
    </row>
    <row r="30" spans="1:11" s="29" customFormat="1" ht="60.75">
      <c r="A30" s="23">
        <v>24</v>
      </c>
      <c r="B30" s="24" t="s">
        <v>127</v>
      </c>
      <c r="C30" s="23" t="s">
        <v>246</v>
      </c>
      <c r="D30" s="25">
        <v>9</v>
      </c>
      <c r="E30" s="25">
        <v>9</v>
      </c>
      <c r="F30" s="23" t="s">
        <v>321</v>
      </c>
      <c r="G30" s="23" t="s">
        <v>181</v>
      </c>
      <c r="H30" s="23">
        <v>18</v>
      </c>
      <c r="I30" s="25" t="s">
        <v>137</v>
      </c>
      <c r="J30" s="23"/>
      <c r="K30" s="25" t="s">
        <v>138</v>
      </c>
    </row>
    <row r="31" spans="1:11" s="29" customFormat="1" ht="60.75">
      <c r="A31" s="23">
        <v>25</v>
      </c>
      <c r="B31" s="24" t="s">
        <v>127</v>
      </c>
      <c r="C31" s="23" t="s">
        <v>247</v>
      </c>
      <c r="D31" s="25">
        <v>9</v>
      </c>
      <c r="E31" s="25">
        <v>9</v>
      </c>
      <c r="F31" s="23" t="s">
        <v>316</v>
      </c>
      <c r="G31" s="23" t="s">
        <v>176</v>
      </c>
      <c r="H31" s="27">
        <v>18</v>
      </c>
      <c r="I31" s="25" t="s">
        <v>137</v>
      </c>
      <c r="J31" s="23"/>
      <c r="K31" s="28" t="s">
        <v>152</v>
      </c>
    </row>
    <row r="32" spans="1:11" s="29" customFormat="1" ht="81">
      <c r="A32" s="23">
        <v>26</v>
      </c>
      <c r="B32" s="24" t="s">
        <v>127</v>
      </c>
      <c r="C32" s="23" t="s">
        <v>248</v>
      </c>
      <c r="D32" s="25">
        <v>9</v>
      </c>
      <c r="E32" s="25">
        <v>9</v>
      </c>
      <c r="F32" s="23" t="s">
        <v>315</v>
      </c>
      <c r="G32" s="23" t="s">
        <v>175</v>
      </c>
      <c r="H32" s="23">
        <v>18</v>
      </c>
      <c r="I32" s="25" t="s">
        <v>137</v>
      </c>
      <c r="J32" s="23"/>
      <c r="K32" s="25" t="s">
        <v>192</v>
      </c>
    </row>
    <row r="33" spans="1:11" s="29" customFormat="1" ht="60.75">
      <c r="A33" s="23">
        <v>27</v>
      </c>
      <c r="B33" s="24" t="s">
        <v>127</v>
      </c>
      <c r="C33" s="23" t="s">
        <v>249</v>
      </c>
      <c r="D33" s="25">
        <v>9</v>
      </c>
      <c r="E33" s="25">
        <v>9</v>
      </c>
      <c r="F33" s="23" t="s">
        <v>319</v>
      </c>
      <c r="G33" s="23" t="s">
        <v>222</v>
      </c>
      <c r="H33" s="23">
        <v>18</v>
      </c>
      <c r="I33" s="25" t="s">
        <v>137</v>
      </c>
      <c r="J33" s="23"/>
      <c r="K33" s="25" t="s">
        <v>223</v>
      </c>
    </row>
    <row r="34" spans="1:11" s="29" customFormat="1" ht="81">
      <c r="A34" s="23">
        <v>28</v>
      </c>
      <c r="B34" s="24" t="s">
        <v>127</v>
      </c>
      <c r="C34" s="23" t="s">
        <v>250</v>
      </c>
      <c r="D34" s="25">
        <v>9</v>
      </c>
      <c r="E34" s="25">
        <v>9</v>
      </c>
      <c r="F34" s="23" t="s">
        <v>320</v>
      </c>
      <c r="G34" s="23" t="s">
        <v>178</v>
      </c>
      <c r="H34" s="23">
        <v>15</v>
      </c>
      <c r="I34" s="25" t="s">
        <v>137</v>
      </c>
      <c r="J34" s="23"/>
      <c r="K34" s="25" t="s">
        <v>226</v>
      </c>
    </row>
    <row r="35" spans="1:11" s="29" customFormat="1" ht="39.950000000000003" customHeight="1">
      <c r="A35" s="30"/>
      <c r="B35" s="31"/>
      <c r="C35" s="31"/>
      <c r="D35" s="31"/>
      <c r="E35" s="31"/>
      <c r="F35" s="32"/>
      <c r="G35" s="31"/>
      <c r="H35" s="31"/>
      <c r="I35" s="31"/>
      <c r="J35" s="31"/>
      <c r="K35" s="31"/>
    </row>
    <row r="36" spans="1:11" s="29" customFormat="1" ht="39.950000000000003" customHeight="1">
      <c r="A36" s="30"/>
      <c r="B36" s="31"/>
      <c r="C36" s="31"/>
      <c r="D36" s="31"/>
      <c r="E36" s="31"/>
      <c r="F36" s="32"/>
      <c r="G36" s="31"/>
      <c r="H36" s="31"/>
      <c r="I36" s="31"/>
      <c r="J36" s="31"/>
      <c r="K36" s="31"/>
    </row>
    <row r="37" spans="1:11" s="29" customFormat="1" ht="39.950000000000003" customHeight="1">
      <c r="A37" s="30"/>
      <c r="B37" s="31"/>
      <c r="C37" s="31"/>
      <c r="D37" s="31"/>
      <c r="E37" s="31"/>
      <c r="F37" s="32"/>
      <c r="G37" s="31"/>
      <c r="H37" s="31"/>
      <c r="I37" s="31"/>
      <c r="J37" s="31"/>
      <c r="K37" s="31"/>
    </row>
    <row r="38" spans="1:11" s="29" customFormat="1" ht="39.950000000000003" customHeight="1">
      <c r="A38" s="30"/>
      <c r="B38" s="31"/>
      <c r="C38" s="31"/>
      <c r="D38" s="31"/>
      <c r="E38" s="31"/>
      <c r="F38" s="32"/>
      <c r="G38" s="31"/>
      <c r="H38" s="31"/>
      <c r="I38" s="31"/>
      <c r="J38" s="31"/>
      <c r="K38" s="31"/>
    </row>
    <row r="39" spans="1:11" s="29" customFormat="1" ht="39.950000000000003" customHeight="1">
      <c r="A39" s="30"/>
      <c r="B39" s="31"/>
      <c r="C39" s="31"/>
      <c r="D39" s="31"/>
      <c r="E39" s="31"/>
      <c r="F39" s="32"/>
      <c r="G39" s="31"/>
      <c r="H39" s="31"/>
      <c r="I39" s="31"/>
      <c r="J39" s="31"/>
      <c r="K39" s="31"/>
    </row>
    <row r="40" spans="1:11" s="29" customFormat="1" ht="39.950000000000003" customHeight="1">
      <c r="A40" s="30"/>
      <c r="B40" s="31"/>
      <c r="C40" s="31"/>
      <c r="D40" s="31"/>
      <c r="E40" s="31"/>
      <c r="F40" s="32"/>
      <c r="G40" s="31"/>
      <c r="H40" s="31"/>
      <c r="I40" s="31"/>
      <c r="J40" s="31"/>
      <c r="K40" s="31"/>
    </row>
    <row r="41" spans="1:11" s="29" customFormat="1" ht="39.950000000000003" customHeight="1">
      <c r="A41" s="30"/>
      <c r="B41" s="31"/>
      <c r="C41" s="31"/>
      <c r="D41" s="31"/>
      <c r="E41" s="31"/>
      <c r="F41" s="32"/>
      <c r="G41" s="31"/>
      <c r="H41" s="31"/>
      <c r="I41" s="31"/>
      <c r="J41" s="31"/>
      <c r="K41" s="31"/>
    </row>
    <row r="42" spans="1:11" s="29" customFormat="1" ht="39.950000000000003" customHeight="1">
      <c r="A42" s="30"/>
      <c r="B42" s="31"/>
      <c r="C42" s="31"/>
      <c r="D42" s="31"/>
      <c r="E42" s="31"/>
      <c r="F42" s="32"/>
      <c r="G42" s="31"/>
      <c r="H42" s="31"/>
      <c r="I42" s="31"/>
      <c r="J42" s="31"/>
      <c r="K42" s="31"/>
    </row>
    <row r="43" spans="1:11" s="29" customFormat="1" ht="39.950000000000003" customHeight="1">
      <c r="A43" s="30"/>
      <c r="B43" s="31"/>
      <c r="C43" s="31"/>
      <c r="D43" s="31"/>
      <c r="E43" s="31"/>
      <c r="F43" s="32"/>
      <c r="G43" s="31"/>
      <c r="H43" s="31"/>
      <c r="I43" s="31"/>
      <c r="J43" s="31"/>
      <c r="K43" s="31"/>
    </row>
    <row r="44" spans="1:11" s="29" customFormat="1" ht="39.950000000000003" customHeight="1">
      <c r="A44" s="30"/>
      <c r="B44" s="31"/>
      <c r="C44" s="31"/>
      <c r="D44" s="31"/>
      <c r="E44" s="31"/>
      <c r="F44" s="32"/>
      <c r="G44" s="31"/>
      <c r="H44" s="31"/>
      <c r="I44" s="31"/>
      <c r="J44" s="31"/>
      <c r="K44" s="31"/>
    </row>
    <row r="45" spans="1:11" s="29" customFormat="1" ht="39.950000000000003" customHeight="1">
      <c r="A45" s="30"/>
      <c r="B45" s="31"/>
      <c r="C45" s="31"/>
      <c r="D45" s="31"/>
      <c r="E45" s="31"/>
      <c r="F45" s="32"/>
      <c r="G45" s="31"/>
      <c r="H45" s="31"/>
      <c r="I45" s="31"/>
      <c r="J45" s="31"/>
      <c r="K45" s="31"/>
    </row>
    <row r="46" spans="1:11" s="29" customFormat="1" ht="39.950000000000003" customHeight="1">
      <c r="A46" s="30"/>
      <c r="B46" s="31"/>
      <c r="C46" s="31"/>
      <c r="D46" s="31"/>
      <c r="E46" s="31"/>
      <c r="F46" s="32"/>
      <c r="G46" s="31"/>
      <c r="H46" s="31"/>
      <c r="I46" s="31"/>
      <c r="J46" s="31"/>
      <c r="K46" s="31"/>
    </row>
    <row r="47" spans="1:11" s="29" customFormat="1" ht="39.950000000000003" customHeight="1">
      <c r="A47" s="30"/>
      <c r="B47" s="31"/>
      <c r="C47" s="31"/>
      <c r="D47" s="31"/>
      <c r="E47" s="31"/>
      <c r="F47" s="32"/>
      <c r="G47" s="31"/>
      <c r="H47" s="31"/>
      <c r="I47" s="31"/>
      <c r="J47" s="31"/>
      <c r="K47" s="31"/>
    </row>
    <row r="48" spans="1:11" s="29" customFormat="1" ht="39.950000000000003" customHeight="1">
      <c r="A48" s="30"/>
      <c r="B48" s="31"/>
      <c r="C48" s="31"/>
      <c r="D48" s="31"/>
      <c r="E48" s="31"/>
      <c r="F48" s="32"/>
      <c r="G48" s="31"/>
      <c r="H48" s="31"/>
      <c r="I48" s="31"/>
      <c r="J48" s="31"/>
      <c r="K48" s="31"/>
    </row>
    <row r="49" spans="1:11" s="29" customFormat="1" ht="39.950000000000003" customHeight="1">
      <c r="A49" s="30"/>
      <c r="B49" s="31"/>
      <c r="C49" s="31"/>
      <c r="D49" s="31"/>
      <c r="E49" s="31"/>
      <c r="F49" s="32"/>
      <c r="G49" s="31"/>
      <c r="H49" s="31"/>
      <c r="I49" s="31"/>
      <c r="J49" s="31"/>
      <c r="K49" s="31"/>
    </row>
    <row r="50" spans="1:11" s="29" customFormat="1" ht="39.950000000000003" customHeight="1">
      <c r="A50" s="30"/>
      <c r="B50" s="31"/>
      <c r="C50" s="31"/>
      <c r="D50" s="31"/>
      <c r="E50" s="31"/>
      <c r="F50" s="32"/>
      <c r="G50" s="31"/>
      <c r="H50" s="31"/>
      <c r="I50" s="31"/>
      <c r="J50" s="31"/>
      <c r="K50" s="31"/>
    </row>
    <row r="51" spans="1:11" s="29" customFormat="1" ht="39.950000000000003" customHeight="1">
      <c r="A51" s="30"/>
      <c r="B51" s="31"/>
      <c r="C51" s="31"/>
      <c r="D51" s="31"/>
      <c r="E51" s="31"/>
      <c r="F51" s="32"/>
      <c r="G51" s="31"/>
      <c r="H51" s="31"/>
      <c r="I51" s="31"/>
      <c r="J51" s="31"/>
      <c r="K51" s="31"/>
    </row>
    <row r="52" spans="1:11" s="29" customFormat="1" ht="39.950000000000003" customHeight="1">
      <c r="A52" s="30"/>
      <c r="B52" s="31"/>
      <c r="C52" s="31"/>
      <c r="D52" s="31"/>
      <c r="E52" s="31"/>
      <c r="F52" s="32"/>
      <c r="G52" s="31"/>
      <c r="H52" s="31"/>
      <c r="I52" s="31"/>
      <c r="J52" s="31"/>
      <c r="K52" s="31"/>
    </row>
    <row r="53" spans="1:11" s="29" customFormat="1" ht="39.950000000000003" customHeight="1">
      <c r="A53" s="30"/>
      <c r="B53" s="31"/>
      <c r="C53" s="31"/>
      <c r="D53" s="31"/>
      <c r="E53" s="31"/>
      <c r="F53" s="32"/>
      <c r="G53" s="31"/>
      <c r="H53" s="31"/>
      <c r="I53" s="31"/>
      <c r="J53" s="31"/>
      <c r="K53" s="31"/>
    </row>
    <row r="54" spans="1:11" s="29" customFormat="1" ht="39.950000000000003" customHeight="1">
      <c r="A54" s="30"/>
      <c r="B54" s="31"/>
      <c r="C54" s="31"/>
      <c r="D54" s="31"/>
      <c r="E54" s="31"/>
      <c r="F54" s="32"/>
      <c r="G54" s="31"/>
      <c r="H54" s="31"/>
      <c r="I54" s="31"/>
      <c r="J54" s="31"/>
      <c r="K54" s="31"/>
    </row>
    <row r="55" spans="1:11" s="29" customFormat="1" ht="39.950000000000003" customHeight="1">
      <c r="A55" s="30"/>
      <c r="B55" s="31"/>
      <c r="C55" s="31"/>
      <c r="D55" s="31"/>
      <c r="E55" s="31"/>
      <c r="F55" s="32"/>
      <c r="G55" s="31"/>
      <c r="H55" s="31"/>
      <c r="I55" s="31"/>
      <c r="J55" s="31"/>
      <c r="K55" s="31"/>
    </row>
    <row r="56" spans="1:11" s="29" customFormat="1" ht="39.950000000000003" customHeight="1">
      <c r="A56" s="30"/>
      <c r="B56" s="31"/>
      <c r="C56" s="31"/>
      <c r="D56" s="31"/>
      <c r="E56" s="31"/>
      <c r="F56" s="32"/>
      <c r="G56" s="31"/>
      <c r="H56" s="31"/>
      <c r="I56" s="31"/>
      <c r="J56" s="31"/>
      <c r="K56" s="31"/>
    </row>
    <row r="57" spans="1:11" s="29" customFormat="1" ht="39.950000000000003" customHeight="1">
      <c r="A57" s="30"/>
      <c r="B57" s="31"/>
      <c r="C57" s="31"/>
      <c r="D57" s="31"/>
      <c r="E57" s="31"/>
      <c r="F57" s="32"/>
      <c r="G57" s="31"/>
      <c r="H57" s="31"/>
      <c r="I57" s="31"/>
      <c r="J57" s="31"/>
      <c r="K57" s="31"/>
    </row>
    <row r="58" spans="1:11" s="29" customFormat="1" ht="39.950000000000003" customHeight="1">
      <c r="A58" s="30"/>
      <c r="B58" s="31"/>
      <c r="C58" s="31"/>
      <c r="D58" s="31"/>
      <c r="E58" s="31"/>
      <c r="F58" s="32"/>
      <c r="G58" s="31"/>
      <c r="H58" s="31"/>
      <c r="I58" s="31"/>
      <c r="J58" s="31"/>
      <c r="K58" s="31"/>
    </row>
    <row r="59" spans="1:11" s="29" customFormat="1" ht="39.950000000000003" customHeight="1">
      <c r="A59" s="30"/>
      <c r="B59" s="31"/>
      <c r="C59" s="31"/>
      <c r="D59" s="31"/>
      <c r="E59" s="31"/>
      <c r="F59" s="32"/>
      <c r="G59" s="31"/>
      <c r="H59" s="31"/>
      <c r="I59" s="31"/>
      <c r="J59" s="31"/>
      <c r="K59" s="31"/>
    </row>
    <row r="60" spans="1:11" s="29" customFormat="1" ht="39.950000000000003" customHeight="1">
      <c r="A60" s="30"/>
      <c r="B60" s="31"/>
      <c r="C60" s="31"/>
      <c r="D60" s="31"/>
      <c r="E60" s="31"/>
      <c r="F60" s="32"/>
      <c r="G60" s="31"/>
      <c r="H60" s="31"/>
      <c r="I60" s="31"/>
      <c r="J60" s="31"/>
      <c r="K60" s="31"/>
    </row>
    <row r="61" spans="1:11" s="29" customFormat="1" ht="39.950000000000003" customHeight="1">
      <c r="A61" s="30"/>
      <c r="B61" s="31"/>
      <c r="C61" s="31"/>
      <c r="D61" s="31"/>
      <c r="E61" s="31"/>
      <c r="F61" s="32"/>
      <c r="G61" s="31"/>
      <c r="H61" s="31"/>
      <c r="I61" s="31"/>
      <c r="J61" s="31"/>
      <c r="K61" s="31"/>
    </row>
    <row r="62" spans="1:11" s="29" customFormat="1" ht="39.950000000000003" customHeight="1">
      <c r="A62" s="30"/>
      <c r="B62" s="31"/>
      <c r="C62" s="31"/>
      <c r="D62" s="31"/>
      <c r="E62" s="31"/>
      <c r="F62" s="32"/>
      <c r="G62" s="31"/>
      <c r="H62" s="31"/>
      <c r="I62" s="31"/>
      <c r="J62" s="31"/>
      <c r="K62" s="31"/>
    </row>
    <row r="63" spans="1:11" s="29" customFormat="1" ht="39.950000000000003" customHeight="1">
      <c r="A63" s="30"/>
      <c r="B63" s="31"/>
      <c r="C63" s="31"/>
      <c r="D63" s="31"/>
      <c r="E63" s="31"/>
      <c r="F63" s="32"/>
      <c r="G63" s="31"/>
      <c r="H63" s="31"/>
      <c r="I63" s="31"/>
      <c r="J63" s="31"/>
      <c r="K63" s="31"/>
    </row>
  </sheetData>
  <mergeCells count="2">
    <mergeCell ref="D2:J2"/>
    <mergeCell ref="B4:C4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9"/>
  <sheetViews>
    <sheetView topLeftCell="A10" workbookViewId="0">
      <selection activeCell="C22" sqref="C22:I23"/>
    </sheetView>
  </sheetViews>
  <sheetFormatPr defaultRowHeight="15"/>
  <cols>
    <col min="1" max="1" width="6.42578125" customWidth="1"/>
    <col min="2" max="2" width="19.85546875" customWidth="1"/>
    <col min="3" max="3" width="18.42578125" customWidth="1"/>
    <col min="8" max="8" width="8.85546875" style="1"/>
    <col min="13" max="13" width="8.85546875" style="2"/>
    <col min="14" max="14" width="13.5703125" style="3" customWidth="1"/>
  </cols>
  <sheetData>
    <row r="1" spans="1:14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>
      <c r="A2" s="5"/>
      <c r="B2" s="5"/>
      <c r="C2" s="5"/>
      <c r="D2" s="50" t="s">
        <v>8</v>
      </c>
      <c r="E2" s="50"/>
      <c r="F2" s="50"/>
      <c r="G2" s="50"/>
      <c r="H2" s="6"/>
      <c r="I2" s="50" t="s">
        <v>9</v>
      </c>
      <c r="J2" s="50"/>
      <c r="K2" s="50"/>
      <c r="L2" s="50"/>
      <c r="M2" s="7"/>
      <c r="N2" s="8"/>
    </row>
    <row r="3" spans="1:14" s="4" customFormat="1" ht="30">
      <c r="A3" s="9" t="s">
        <v>0</v>
      </c>
      <c r="B3" s="9" t="s">
        <v>1</v>
      </c>
      <c r="C3" s="9" t="s">
        <v>2</v>
      </c>
      <c r="D3" s="9" t="s">
        <v>112</v>
      </c>
      <c r="E3" s="9" t="s">
        <v>113</v>
      </c>
      <c r="F3" s="9" t="s">
        <v>114</v>
      </c>
      <c r="G3" s="10" t="s">
        <v>115</v>
      </c>
      <c r="H3" s="11" t="s">
        <v>3</v>
      </c>
      <c r="I3" s="9" t="s">
        <v>112</v>
      </c>
      <c r="J3" s="9" t="s">
        <v>113</v>
      </c>
      <c r="K3" s="9" t="s">
        <v>114</v>
      </c>
      <c r="L3" s="10" t="s">
        <v>115</v>
      </c>
      <c r="M3" s="12" t="s">
        <v>4</v>
      </c>
      <c r="N3" s="13" t="s">
        <v>5</v>
      </c>
    </row>
    <row r="4" spans="1:14">
      <c r="A4" s="5">
        <v>1</v>
      </c>
      <c r="B4" s="5" t="s">
        <v>6</v>
      </c>
      <c r="C4" s="14" t="s">
        <v>11</v>
      </c>
      <c r="D4" s="5">
        <v>3</v>
      </c>
      <c r="E4" s="5">
        <v>4</v>
      </c>
      <c r="F4" s="5">
        <v>0</v>
      </c>
      <c r="G4" s="5">
        <v>0</v>
      </c>
      <c r="H4" s="15">
        <f>SUM(D4:G4)</f>
        <v>7</v>
      </c>
      <c r="I4" s="5">
        <v>3</v>
      </c>
      <c r="J4" s="5">
        <v>4</v>
      </c>
      <c r="K4" s="5">
        <v>0</v>
      </c>
      <c r="L4" s="5">
        <v>0</v>
      </c>
      <c r="M4" s="16">
        <f>SUM(I4:L4)</f>
        <v>7</v>
      </c>
      <c r="N4" s="17">
        <f>(H4+M4)/2</f>
        <v>7</v>
      </c>
    </row>
    <row r="5" spans="1:14">
      <c r="A5" s="5">
        <v>2</v>
      </c>
      <c r="B5" s="5" t="s">
        <v>6</v>
      </c>
      <c r="C5" s="14" t="s">
        <v>58</v>
      </c>
      <c r="D5" s="5">
        <v>3</v>
      </c>
      <c r="E5" s="5">
        <v>1</v>
      </c>
      <c r="F5" s="5">
        <v>0</v>
      </c>
      <c r="G5" s="5">
        <v>0</v>
      </c>
      <c r="H5" s="15">
        <f t="shared" ref="H5:H29" si="0">SUM(D5:G5)</f>
        <v>4</v>
      </c>
      <c r="I5" s="5">
        <v>3</v>
      </c>
      <c r="J5" s="5">
        <v>1</v>
      </c>
      <c r="K5" s="5">
        <v>0</v>
      </c>
      <c r="L5" s="5">
        <v>0</v>
      </c>
      <c r="M5" s="16">
        <f t="shared" ref="M5:M29" si="1">SUM(I5:L5)</f>
        <v>4</v>
      </c>
      <c r="N5" s="17">
        <f t="shared" ref="N5:N29" si="2">(H5+M5)/2</f>
        <v>4</v>
      </c>
    </row>
    <row r="6" spans="1:14">
      <c r="A6" s="5">
        <v>3</v>
      </c>
      <c r="B6" s="5" t="s">
        <v>6</v>
      </c>
      <c r="C6" s="14" t="s">
        <v>59</v>
      </c>
      <c r="D6" s="5">
        <v>2</v>
      </c>
      <c r="E6" s="5">
        <v>10</v>
      </c>
      <c r="F6" s="5">
        <v>1</v>
      </c>
      <c r="G6" s="5">
        <v>6</v>
      </c>
      <c r="H6" s="15">
        <f t="shared" si="0"/>
        <v>19</v>
      </c>
      <c r="I6" s="5">
        <v>2</v>
      </c>
      <c r="J6" s="5">
        <v>10</v>
      </c>
      <c r="K6" s="5">
        <v>1</v>
      </c>
      <c r="L6" s="5">
        <v>6</v>
      </c>
      <c r="M6" s="16">
        <f t="shared" si="1"/>
        <v>19</v>
      </c>
      <c r="N6" s="17">
        <f t="shared" si="2"/>
        <v>19</v>
      </c>
    </row>
    <row r="7" spans="1:14">
      <c r="A7" s="5">
        <v>4</v>
      </c>
      <c r="B7" s="5" t="s">
        <v>6</v>
      </c>
      <c r="C7" s="14" t="s">
        <v>60</v>
      </c>
      <c r="D7" s="5">
        <v>2</v>
      </c>
      <c r="E7" s="5">
        <v>6</v>
      </c>
      <c r="F7" s="5">
        <v>1</v>
      </c>
      <c r="G7" s="5">
        <v>0</v>
      </c>
      <c r="H7" s="15">
        <f t="shared" si="0"/>
        <v>9</v>
      </c>
      <c r="I7" s="5">
        <v>2</v>
      </c>
      <c r="J7" s="5">
        <v>6</v>
      </c>
      <c r="K7" s="5">
        <v>1</v>
      </c>
      <c r="L7" s="5">
        <v>0</v>
      </c>
      <c r="M7" s="16">
        <f t="shared" si="1"/>
        <v>9</v>
      </c>
      <c r="N7" s="17">
        <f t="shared" si="2"/>
        <v>9</v>
      </c>
    </row>
    <row r="8" spans="1:14">
      <c r="A8" s="5">
        <v>5</v>
      </c>
      <c r="B8" s="5" t="s">
        <v>6</v>
      </c>
      <c r="C8" s="14" t="s">
        <v>61</v>
      </c>
      <c r="D8" s="5">
        <v>6</v>
      </c>
      <c r="E8" s="5">
        <v>15</v>
      </c>
      <c r="F8" s="5">
        <v>6</v>
      </c>
      <c r="G8" s="5">
        <v>14</v>
      </c>
      <c r="H8" s="15">
        <f t="shared" si="0"/>
        <v>41</v>
      </c>
      <c r="I8" s="5">
        <v>6</v>
      </c>
      <c r="J8" s="5">
        <v>15</v>
      </c>
      <c r="K8" s="5">
        <v>6</v>
      </c>
      <c r="L8" s="5">
        <v>14</v>
      </c>
      <c r="M8" s="16">
        <f t="shared" si="1"/>
        <v>41</v>
      </c>
      <c r="N8" s="17">
        <f t="shared" si="2"/>
        <v>41</v>
      </c>
    </row>
    <row r="9" spans="1:14">
      <c r="A9" s="5">
        <v>6</v>
      </c>
      <c r="B9" s="5" t="s">
        <v>6</v>
      </c>
      <c r="C9" s="14" t="s">
        <v>62</v>
      </c>
      <c r="D9" s="5">
        <v>0</v>
      </c>
      <c r="E9" s="5">
        <v>10</v>
      </c>
      <c r="F9" s="5">
        <v>0</v>
      </c>
      <c r="G9" s="5">
        <v>0</v>
      </c>
      <c r="H9" s="15">
        <f t="shared" si="0"/>
        <v>10</v>
      </c>
      <c r="I9" s="5">
        <v>0</v>
      </c>
      <c r="J9" s="5">
        <v>10</v>
      </c>
      <c r="K9" s="5">
        <v>0</v>
      </c>
      <c r="L9" s="5">
        <v>0</v>
      </c>
      <c r="M9" s="16">
        <f t="shared" si="1"/>
        <v>10</v>
      </c>
      <c r="N9" s="17">
        <f t="shared" si="2"/>
        <v>10</v>
      </c>
    </row>
    <row r="10" spans="1:14">
      <c r="A10" s="5">
        <v>7</v>
      </c>
      <c r="B10" s="5" t="s">
        <v>6</v>
      </c>
      <c r="C10" s="14" t="s">
        <v>63</v>
      </c>
      <c r="D10" s="5">
        <v>1</v>
      </c>
      <c r="E10" s="5">
        <v>6</v>
      </c>
      <c r="F10" s="5">
        <v>0</v>
      </c>
      <c r="G10" s="5">
        <v>14</v>
      </c>
      <c r="H10" s="15">
        <f t="shared" si="0"/>
        <v>21</v>
      </c>
      <c r="I10" s="5">
        <v>1</v>
      </c>
      <c r="J10" s="5">
        <v>6</v>
      </c>
      <c r="K10" s="5">
        <v>0</v>
      </c>
      <c r="L10" s="5">
        <v>14</v>
      </c>
      <c r="M10" s="16">
        <f t="shared" si="1"/>
        <v>21</v>
      </c>
      <c r="N10" s="17">
        <f t="shared" si="2"/>
        <v>21</v>
      </c>
    </row>
    <row r="11" spans="1:14">
      <c r="A11" s="5">
        <v>8</v>
      </c>
      <c r="B11" s="5" t="s">
        <v>6</v>
      </c>
      <c r="C11" s="14" t="s">
        <v>64</v>
      </c>
      <c r="D11" s="5">
        <v>2</v>
      </c>
      <c r="E11" s="5">
        <v>8</v>
      </c>
      <c r="F11" s="5">
        <v>3</v>
      </c>
      <c r="G11" s="5">
        <v>8</v>
      </c>
      <c r="H11" s="15">
        <f t="shared" si="0"/>
        <v>21</v>
      </c>
      <c r="I11" s="5">
        <v>2</v>
      </c>
      <c r="J11" s="5">
        <v>8</v>
      </c>
      <c r="K11" s="5">
        <v>3</v>
      </c>
      <c r="L11" s="5">
        <v>8</v>
      </c>
      <c r="M11" s="16">
        <f t="shared" si="1"/>
        <v>21</v>
      </c>
      <c r="N11" s="17">
        <f t="shared" si="2"/>
        <v>21</v>
      </c>
    </row>
    <row r="12" spans="1:14">
      <c r="A12" s="5">
        <v>9</v>
      </c>
      <c r="B12" s="5" t="s">
        <v>6</v>
      </c>
      <c r="C12" s="14" t="s">
        <v>65</v>
      </c>
      <c r="D12" s="5">
        <v>4</v>
      </c>
      <c r="E12" s="5">
        <v>13</v>
      </c>
      <c r="F12" s="5">
        <v>3</v>
      </c>
      <c r="G12" s="5">
        <v>5</v>
      </c>
      <c r="H12" s="15">
        <f t="shared" si="0"/>
        <v>25</v>
      </c>
      <c r="I12" s="5">
        <v>4</v>
      </c>
      <c r="J12" s="5">
        <v>13</v>
      </c>
      <c r="K12" s="5">
        <v>3</v>
      </c>
      <c r="L12" s="5">
        <v>5</v>
      </c>
      <c r="M12" s="16">
        <f t="shared" si="1"/>
        <v>25</v>
      </c>
      <c r="N12" s="17">
        <f t="shared" si="2"/>
        <v>25</v>
      </c>
    </row>
    <row r="13" spans="1:14">
      <c r="A13" s="5">
        <v>10</v>
      </c>
      <c r="B13" s="5" t="s">
        <v>6</v>
      </c>
      <c r="C13" s="14" t="s">
        <v>66</v>
      </c>
      <c r="D13" s="5">
        <v>4</v>
      </c>
      <c r="E13" s="5">
        <v>13</v>
      </c>
      <c r="F13" s="5">
        <v>4</v>
      </c>
      <c r="G13" s="5">
        <v>12</v>
      </c>
      <c r="H13" s="15">
        <f t="shared" si="0"/>
        <v>33</v>
      </c>
      <c r="I13" s="5">
        <v>4</v>
      </c>
      <c r="J13" s="5">
        <v>13</v>
      </c>
      <c r="K13" s="5">
        <v>4</v>
      </c>
      <c r="L13" s="5">
        <v>12</v>
      </c>
      <c r="M13" s="16">
        <f t="shared" si="1"/>
        <v>33</v>
      </c>
      <c r="N13" s="17">
        <f t="shared" si="2"/>
        <v>33</v>
      </c>
    </row>
    <row r="14" spans="1:14">
      <c r="A14" s="5">
        <v>11</v>
      </c>
      <c r="B14" s="5" t="s">
        <v>6</v>
      </c>
      <c r="C14" s="14" t="s">
        <v>67</v>
      </c>
      <c r="D14" s="5">
        <v>2</v>
      </c>
      <c r="E14" s="5">
        <v>11</v>
      </c>
      <c r="F14" s="5">
        <v>4</v>
      </c>
      <c r="G14" s="5">
        <v>8</v>
      </c>
      <c r="H14" s="15">
        <f t="shared" si="0"/>
        <v>25</v>
      </c>
      <c r="I14" s="5">
        <v>2</v>
      </c>
      <c r="J14" s="5">
        <v>11</v>
      </c>
      <c r="K14" s="5">
        <v>4</v>
      </c>
      <c r="L14" s="5">
        <v>8</v>
      </c>
      <c r="M14" s="16">
        <f t="shared" si="1"/>
        <v>25</v>
      </c>
      <c r="N14" s="17">
        <f t="shared" si="2"/>
        <v>25</v>
      </c>
    </row>
    <row r="15" spans="1:14">
      <c r="A15" s="5">
        <v>12</v>
      </c>
      <c r="B15" s="5" t="s">
        <v>6</v>
      </c>
      <c r="C15" s="14" t="s">
        <v>68</v>
      </c>
      <c r="D15" s="5">
        <v>2</v>
      </c>
      <c r="E15" s="5">
        <v>11</v>
      </c>
      <c r="F15" s="5">
        <v>2</v>
      </c>
      <c r="G15" s="5">
        <v>14</v>
      </c>
      <c r="H15" s="15">
        <f t="shared" si="0"/>
        <v>29</v>
      </c>
      <c r="I15" s="5">
        <v>2</v>
      </c>
      <c r="J15" s="5">
        <v>11</v>
      </c>
      <c r="K15" s="5">
        <v>2</v>
      </c>
      <c r="L15" s="5">
        <v>14</v>
      </c>
      <c r="M15" s="16">
        <f t="shared" si="1"/>
        <v>29</v>
      </c>
      <c r="N15" s="17">
        <f t="shared" si="2"/>
        <v>29</v>
      </c>
    </row>
    <row r="16" spans="1:14">
      <c r="A16" s="5">
        <v>13</v>
      </c>
      <c r="B16" s="5" t="s">
        <v>6</v>
      </c>
      <c r="C16" s="14" t="s">
        <v>69</v>
      </c>
      <c r="D16" s="5">
        <v>4</v>
      </c>
      <c r="E16" s="5">
        <v>14</v>
      </c>
      <c r="F16" s="5">
        <v>3</v>
      </c>
      <c r="G16" s="5">
        <v>13</v>
      </c>
      <c r="H16" s="15">
        <f t="shared" si="0"/>
        <v>34</v>
      </c>
      <c r="I16" s="5">
        <v>4</v>
      </c>
      <c r="J16" s="5">
        <v>14</v>
      </c>
      <c r="K16" s="5">
        <v>3</v>
      </c>
      <c r="L16" s="5">
        <v>13</v>
      </c>
      <c r="M16" s="16">
        <f t="shared" si="1"/>
        <v>34</v>
      </c>
      <c r="N16" s="17">
        <f t="shared" si="2"/>
        <v>34</v>
      </c>
    </row>
    <row r="17" spans="1:14">
      <c r="A17" s="5">
        <v>14</v>
      </c>
      <c r="B17" s="5" t="s">
        <v>6</v>
      </c>
      <c r="C17" s="14" t="s">
        <v>70</v>
      </c>
      <c r="D17" s="5">
        <v>6</v>
      </c>
      <c r="E17" s="5">
        <v>12</v>
      </c>
      <c r="F17" s="5">
        <v>7</v>
      </c>
      <c r="G17" s="5">
        <v>13</v>
      </c>
      <c r="H17" s="15">
        <f t="shared" si="0"/>
        <v>38</v>
      </c>
      <c r="I17" s="5">
        <v>6</v>
      </c>
      <c r="J17" s="5">
        <v>12</v>
      </c>
      <c r="K17" s="5">
        <v>7</v>
      </c>
      <c r="L17" s="5">
        <v>13</v>
      </c>
      <c r="M17" s="16">
        <f t="shared" si="1"/>
        <v>38</v>
      </c>
      <c r="N17" s="17">
        <f t="shared" si="2"/>
        <v>38</v>
      </c>
    </row>
    <row r="18" spans="1:14">
      <c r="A18" s="5">
        <v>15</v>
      </c>
      <c r="B18" s="5" t="s">
        <v>6</v>
      </c>
      <c r="C18" s="14" t="s">
        <v>71</v>
      </c>
      <c r="D18" s="5">
        <v>3</v>
      </c>
      <c r="E18" s="5">
        <v>10</v>
      </c>
      <c r="F18" s="5">
        <v>5</v>
      </c>
      <c r="G18" s="5">
        <v>0</v>
      </c>
      <c r="H18" s="15">
        <f t="shared" si="0"/>
        <v>18</v>
      </c>
      <c r="I18" s="5">
        <v>3</v>
      </c>
      <c r="J18" s="5">
        <v>10</v>
      </c>
      <c r="K18" s="5">
        <v>5</v>
      </c>
      <c r="L18" s="5">
        <v>0</v>
      </c>
      <c r="M18" s="16">
        <f t="shared" si="1"/>
        <v>18</v>
      </c>
      <c r="N18" s="17">
        <f t="shared" si="2"/>
        <v>18</v>
      </c>
    </row>
    <row r="19" spans="1:14">
      <c r="A19" s="5">
        <v>16</v>
      </c>
      <c r="B19" s="5" t="s">
        <v>6</v>
      </c>
      <c r="C19" s="14" t="s">
        <v>72</v>
      </c>
      <c r="D19" s="5">
        <v>1</v>
      </c>
      <c r="E19" s="5">
        <v>4</v>
      </c>
      <c r="F19" s="5">
        <v>1</v>
      </c>
      <c r="G19" s="5">
        <v>0</v>
      </c>
      <c r="H19" s="15">
        <f t="shared" si="0"/>
        <v>6</v>
      </c>
      <c r="I19" s="5">
        <v>1</v>
      </c>
      <c r="J19" s="5">
        <v>4</v>
      </c>
      <c r="K19" s="5">
        <v>1</v>
      </c>
      <c r="L19" s="5">
        <v>0</v>
      </c>
      <c r="M19" s="16">
        <f t="shared" si="1"/>
        <v>6</v>
      </c>
      <c r="N19" s="17">
        <f t="shared" si="2"/>
        <v>6</v>
      </c>
    </row>
    <row r="20" spans="1:14">
      <c r="A20" s="5">
        <v>17</v>
      </c>
      <c r="B20" s="5" t="s">
        <v>6</v>
      </c>
      <c r="C20" s="14" t="s">
        <v>73</v>
      </c>
      <c r="D20" s="5">
        <v>2</v>
      </c>
      <c r="E20" s="5">
        <v>0</v>
      </c>
      <c r="F20" s="5">
        <v>1</v>
      </c>
      <c r="G20" s="5">
        <v>0</v>
      </c>
      <c r="H20" s="15">
        <f t="shared" si="0"/>
        <v>3</v>
      </c>
      <c r="I20" s="5">
        <v>2</v>
      </c>
      <c r="J20" s="5">
        <v>0</v>
      </c>
      <c r="K20" s="5">
        <v>1</v>
      </c>
      <c r="L20" s="5">
        <v>0</v>
      </c>
      <c r="M20" s="16">
        <f t="shared" si="1"/>
        <v>3</v>
      </c>
      <c r="N20" s="17">
        <f t="shared" si="2"/>
        <v>3</v>
      </c>
    </row>
    <row r="21" spans="1:14">
      <c r="A21" s="5">
        <v>18</v>
      </c>
      <c r="B21" s="5" t="s">
        <v>6</v>
      </c>
      <c r="C21" s="14" t="s">
        <v>74</v>
      </c>
      <c r="D21" s="5">
        <v>7</v>
      </c>
      <c r="E21" s="5">
        <v>12</v>
      </c>
      <c r="F21" s="5">
        <v>9</v>
      </c>
      <c r="G21" s="5">
        <v>10</v>
      </c>
      <c r="H21" s="15">
        <f t="shared" si="0"/>
        <v>38</v>
      </c>
      <c r="I21" s="5">
        <v>7</v>
      </c>
      <c r="J21" s="5">
        <v>12</v>
      </c>
      <c r="K21" s="5">
        <v>9</v>
      </c>
      <c r="L21" s="5">
        <v>10</v>
      </c>
      <c r="M21" s="16">
        <f t="shared" si="1"/>
        <v>38</v>
      </c>
      <c r="N21" s="17">
        <f t="shared" si="2"/>
        <v>38</v>
      </c>
    </row>
    <row r="22" spans="1:14">
      <c r="A22" s="5">
        <v>19</v>
      </c>
      <c r="B22" s="5" t="s">
        <v>6</v>
      </c>
      <c r="C22" s="14" t="s">
        <v>75</v>
      </c>
      <c r="D22" s="5">
        <v>5</v>
      </c>
      <c r="E22" s="5">
        <v>13</v>
      </c>
      <c r="F22" s="5">
        <v>8</v>
      </c>
      <c r="G22" s="5">
        <v>15</v>
      </c>
      <c r="H22" s="15">
        <f t="shared" si="0"/>
        <v>41</v>
      </c>
      <c r="I22" s="5">
        <v>5</v>
      </c>
      <c r="J22" s="5">
        <v>13</v>
      </c>
      <c r="K22" s="5">
        <v>8</v>
      </c>
      <c r="L22" s="5">
        <v>15</v>
      </c>
      <c r="M22" s="16">
        <f t="shared" si="1"/>
        <v>41</v>
      </c>
      <c r="N22" s="17">
        <f t="shared" si="2"/>
        <v>41</v>
      </c>
    </row>
    <row r="23" spans="1:14">
      <c r="A23" s="5">
        <v>20</v>
      </c>
      <c r="B23" s="5" t="s">
        <v>6</v>
      </c>
      <c r="C23" s="14" t="s">
        <v>76</v>
      </c>
      <c r="D23" s="5">
        <v>6</v>
      </c>
      <c r="E23" s="5">
        <v>15</v>
      </c>
      <c r="F23" s="5">
        <v>7</v>
      </c>
      <c r="G23" s="5">
        <v>13</v>
      </c>
      <c r="H23" s="15">
        <f t="shared" si="0"/>
        <v>41</v>
      </c>
      <c r="I23" s="5">
        <v>6</v>
      </c>
      <c r="J23" s="5">
        <v>15</v>
      </c>
      <c r="K23" s="5">
        <v>7</v>
      </c>
      <c r="L23" s="5">
        <v>13</v>
      </c>
      <c r="M23" s="16">
        <f t="shared" si="1"/>
        <v>41</v>
      </c>
      <c r="N23" s="17">
        <f t="shared" si="2"/>
        <v>41</v>
      </c>
    </row>
    <row r="24" spans="1:14">
      <c r="A24" s="5">
        <v>21</v>
      </c>
      <c r="B24" s="5" t="s">
        <v>6</v>
      </c>
      <c r="C24" s="14" t="s">
        <v>77</v>
      </c>
      <c r="D24" s="5">
        <v>2</v>
      </c>
      <c r="E24" s="5">
        <v>3</v>
      </c>
      <c r="F24" s="5">
        <v>1</v>
      </c>
      <c r="G24" s="5">
        <v>6</v>
      </c>
      <c r="H24" s="15">
        <f t="shared" si="0"/>
        <v>12</v>
      </c>
      <c r="I24" s="5">
        <v>2</v>
      </c>
      <c r="J24" s="5">
        <v>3</v>
      </c>
      <c r="K24" s="5">
        <v>1</v>
      </c>
      <c r="L24" s="5">
        <v>6</v>
      </c>
      <c r="M24" s="16">
        <f t="shared" si="1"/>
        <v>12</v>
      </c>
      <c r="N24" s="17">
        <f t="shared" si="2"/>
        <v>12</v>
      </c>
    </row>
    <row r="25" spans="1:14">
      <c r="A25" s="5">
        <v>22</v>
      </c>
      <c r="B25" s="5" t="s">
        <v>6</v>
      </c>
      <c r="C25" s="14" t="s">
        <v>78</v>
      </c>
      <c r="D25" s="5">
        <v>5</v>
      </c>
      <c r="E25" s="5">
        <v>11</v>
      </c>
      <c r="F25" s="5">
        <v>2</v>
      </c>
      <c r="G25" s="5">
        <v>10</v>
      </c>
      <c r="H25" s="15">
        <f t="shared" si="0"/>
        <v>28</v>
      </c>
      <c r="I25" s="5">
        <v>5</v>
      </c>
      <c r="J25" s="5">
        <v>11</v>
      </c>
      <c r="K25" s="5">
        <v>2</v>
      </c>
      <c r="L25" s="5">
        <v>10</v>
      </c>
      <c r="M25" s="16">
        <f t="shared" si="1"/>
        <v>28</v>
      </c>
      <c r="N25" s="17">
        <f t="shared" si="2"/>
        <v>28</v>
      </c>
    </row>
    <row r="26" spans="1:14">
      <c r="A26" s="5">
        <v>23</v>
      </c>
      <c r="B26" s="5" t="s">
        <v>6</v>
      </c>
      <c r="C26" s="14" t="s">
        <v>79</v>
      </c>
      <c r="D26" s="5">
        <v>2</v>
      </c>
      <c r="E26" s="5">
        <v>9</v>
      </c>
      <c r="F26" s="5">
        <v>2</v>
      </c>
      <c r="G26" s="5">
        <v>0</v>
      </c>
      <c r="H26" s="15">
        <f t="shared" si="0"/>
        <v>13</v>
      </c>
      <c r="I26" s="5">
        <v>2</v>
      </c>
      <c r="J26" s="5">
        <v>9</v>
      </c>
      <c r="K26" s="5">
        <v>2</v>
      </c>
      <c r="L26" s="5">
        <v>0</v>
      </c>
      <c r="M26" s="16">
        <f t="shared" si="1"/>
        <v>13</v>
      </c>
      <c r="N26" s="17">
        <f t="shared" si="2"/>
        <v>13</v>
      </c>
    </row>
    <row r="27" spans="1:14">
      <c r="A27" s="5">
        <v>24</v>
      </c>
      <c r="B27" s="5" t="s">
        <v>6</v>
      </c>
      <c r="C27" s="14" t="s">
        <v>80</v>
      </c>
      <c r="D27" s="5">
        <v>4</v>
      </c>
      <c r="E27" s="5">
        <v>12</v>
      </c>
      <c r="F27" s="5">
        <v>16</v>
      </c>
      <c r="G27" s="5">
        <v>18</v>
      </c>
      <c r="H27" s="15">
        <f t="shared" si="0"/>
        <v>50</v>
      </c>
      <c r="I27" s="5">
        <v>4</v>
      </c>
      <c r="J27" s="5">
        <v>12</v>
      </c>
      <c r="K27" s="5">
        <v>16</v>
      </c>
      <c r="L27" s="5">
        <v>18</v>
      </c>
      <c r="M27" s="16">
        <f t="shared" si="1"/>
        <v>50</v>
      </c>
      <c r="N27" s="17">
        <f t="shared" si="2"/>
        <v>50</v>
      </c>
    </row>
    <row r="28" spans="1:14">
      <c r="A28" s="5">
        <v>25</v>
      </c>
      <c r="B28" s="5" t="s">
        <v>6</v>
      </c>
      <c r="C28" s="14" t="s">
        <v>81</v>
      </c>
      <c r="D28" s="5">
        <v>2</v>
      </c>
      <c r="E28" s="5">
        <v>13</v>
      </c>
      <c r="F28" s="5">
        <v>6</v>
      </c>
      <c r="G28" s="5">
        <v>15</v>
      </c>
      <c r="H28" s="15">
        <f t="shared" si="0"/>
        <v>36</v>
      </c>
      <c r="I28" s="5">
        <v>2</v>
      </c>
      <c r="J28" s="5">
        <v>13</v>
      </c>
      <c r="K28" s="5">
        <v>6</v>
      </c>
      <c r="L28" s="5">
        <v>15</v>
      </c>
      <c r="M28" s="16">
        <f t="shared" si="1"/>
        <v>36</v>
      </c>
      <c r="N28" s="17">
        <f t="shared" si="2"/>
        <v>36</v>
      </c>
    </row>
    <row r="29" spans="1:14">
      <c r="A29" s="5">
        <v>26</v>
      </c>
      <c r="B29" s="5" t="s">
        <v>6</v>
      </c>
      <c r="C29" s="14" t="s">
        <v>82</v>
      </c>
      <c r="D29" s="5">
        <v>5</v>
      </c>
      <c r="E29" s="5">
        <v>10</v>
      </c>
      <c r="F29" s="5">
        <v>5</v>
      </c>
      <c r="G29" s="5">
        <v>13</v>
      </c>
      <c r="H29" s="15">
        <f t="shared" si="0"/>
        <v>33</v>
      </c>
      <c r="I29" s="5">
        <v>5</v>
      </c>
      <c r="J29" s="5">
        <v>10</v>
      </c>
      <c r="K29" s="5">
        <v>5</v>
      </c>
      <c r="L29" s="5">
        <v>13</v>
      </c>
      <c r="M29" s="16">
        <f t="shared" si="1"/>
        <v>33</v>
      </c>
      <c r="N29" s="17">
        <f t="shared" si="2"/>
        <v>33</v>
      </c>
    </row>
  </sheetData>
  <mergeCells count="3">
    <mergeCell ref="A1:N1"/>
    <mergeCell ref="D2:G2"/>
    <mergeCell ref="I2:L2"/>
  </mergeCells>
  <phoneticPr fontId="6" type="noConversion"/>
  <pageMargins left="0.7" right="0.7" top="0.75" bottom="0.75" header="0.3" footer="0.3"/>
  <pageSetup paperSize="9" scale="8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05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33"/>
    <col min="2" max="3" width="30.7109375" style="19"/>
    <col min="4" max="11" width="30.7109375" style="34"/>
    <col min="12" max="16384" width="30.7109375" style="19"/>
  </cols>
  <sheetData>
    <row r="1" spans="1:11" ht="39.950000000000003" customHeight="1">
      <c r="A1" s="18"/>
      <c r="B1" s="18"/>
      <c r="C1" s="18"/>
      <c r="D1" s="18"/>
      <c r="E1" s="18"/>
      <c r="F1" s="18"/>
      <c r="G1" s="18"/>
      <c r="H1" s="19"/>
      <c r="I1" s="19"/>
      <c r="J1" s="19"/>
      <c r="K1" s="19"/>
    </row>
    <row r="2" spans="1:11" ht="39.950000000000003" customHeight="1">
      <c r="A2" s="18"/>
      <c r="B2" s="18"/>
      <c r="C2" s="18"/>
      <c r="D2" s="51" t="s">
        <v>125</v>
      </c>
      <c r="E2" s="51"/>
      <c r="F2" s="51"/>
      <c r="G2" s="51"/>
      <c r="H2" s="51"/>
      <c r="I2" s="51"/>
      <c r="J2" s="51"/>
      <c r="K2" s="19"/>
    </row>
    <row r="3" spans="1:11" ht="39.950000000000003" customHeight="1">
      <c r="A3" s="18"/>
      <c r="B3" s="18"/>
      <c r="C3" s="18"/>
      <c r="D3" s="18"/>
      <c r="E3" s="18"/>
      <c r="F3" s="18"/>
      <c r="G3" s="18"/>
      <c r="H3" s="19"/>
      <c r="I3" s="19"/>
      <c r="J3" s="19"/>
      <c r="K3" s="19"/>
    </row>
    <row r="4" spans="1:11" ht="39.950000000000003" customHeight="1">
      <c r="A4" s="18"/>
      <c r="B4" s="51" t="s">
        <v>307</v>
      </c>
      <c r="C4" s="51"/>
      <c r="D4" s="18"/>
      <c r="E4" s="18"/>
      <c r="F4" s="18"/>
      <c r="G4" s="18"/>
      <c r="H4" s="19"/>
      <c r="I4" s="19"/>
      <c r="J4" s="19"/>
      <c r="K4" s="19"/>
    </row>
    <row r="5" spans="1:11" ht="39.950000000000003" customHeight="1">
      <c r="A5" s="18"/>
      <c r="B5" s="18"/>
      <c r="C5" s="18"/>
      <c r="D5" s="18"/>
      <c r="E5" s="18"/>
      <c r="F5" s="18"/>
      <c r="G5" s="18"/>
      <c r="H5" s="19"/>
      <c r="I5" s="19"/>
      <c r="J5" s="19"/>
      <c r="K5" s="19"/>
    </row>
    <row r="6" spans="1:11" s="21" customFormat="1" ht="81">
      <c r="A6" s="20" t="s">
        <v>0</v>
      </c>
      <c r="B6" s="20" t="s">
        <v>116</v>
      </c>
      <c r="C6" s="20" t="s">
        <v>304</v>
      </c>
      <c r="D6" s="20" t="s">
        <v>117</v>
      </c>
      <c r="E6" s="20" t="s">
        <v>118</v>
      </c>
      <c r="F6" s="20" t="s">
        <v>119</v>
      </c>
      <c r="G6" s="20" t="s">
        <v>120</v>
      </c>
      <c r="H6" s="20" t="s">
        <v>305</v>
      </c>
      <c r="I6" s="20" t="s">
        <v>121</v>
      </c>
      <c r="J6" s="20" t="s">
        <v>122</v>
      </c>
      <c r="K6" s="20" t="s">
        <v>123</v>
      </c>
    </row>
    <row r="7" spans="1:11" ht="60.75">
      <c r="A7" s="23">
        <v>1</v>
      </c>
      <c r="B7" s="24" t="s">
        <v>127</v>
      </c>
      <c r="C7" s="23" t="s">
        <v>251</v>
      </c>
      <c r="D7" s="25">
        <v>10</v>
      </c>
      <c r="E7" s="25">
        <v>10</v>
      </c>
      <c r="F7" s="23" t="s">
        <v>322</v>
      </c>
      <c r="G7" s="23" t="s">
        <v>252</v>
      </c>
      <c r="H7" s="23">
        <v>55</v>
      </c>
      <c r="I7" s="25" t="s">
        <v>129</v>
      </c>
      <c r="J7" s="28"/>
      <c r="K7" s="25" t="s">
        <v>253</v>
      </c>
    </row>
    <row r="8" spans="1:11" ht="60.75">
      <c r="A8" s="23">
        <v>2</v>
      </c>
      <c r="B8" s="24" t="s">
        <v>127</v>
      </c>
      <c r="C8" s="23" t="s">
        <v>254</v>
      </c>
      <c r="D8" s="25">
        <v>10</v>
      </c>
      <c r="E8" s="25">
        <v>10</v>
      </c>
      <c r="F8" s="23" t="s">
        <v>314</v>
      </c>
      <c r="G8" s="23" t="s">
        <v>177</v>
      </c>
      <c r="H8" s="23">
        <v>45</v>
      </c>
      <c r="I8" s="25" t="s">
        <v>134</v>
      </c>
      <c r="J8" s="23"/>
      <c r="K8" s="25" t="s">
        <v>255</v>
      </c>
    </row>
    <row r="9" spans="1:11" ht="60.75">
      <c r="A9" s="23">
        <v>3</v>
      </c>
      <c r="B9" s="24" t="s">
        <v>127</v>
      </c>
      <c r="C9" s="23" t="s">
        <v>256</v>
      </c>
      <c r="D9" s="25">
        <v>10</v>
      </c>
      <c r="E9" s="25">
        <v>10</v>
      </c>
      <c r="F9" s="23" t="s">
        <v>316</v>
      </c>
      <c r="G9" s="23" t="s">
        <v>176</v>
      </c>
      <c r="H9" s="27">
        <v>40</v>
      </c>
      <c r="I9" s="25" t="s">
        <v>134</v>
      </c>
      <c r="J9" s="23"/>
      <c r="K9" s="28" t="s">
        <v>203</v>
      </c>
    </row>
    <row r="10" spans="1:11" ht="60.75">
      <c r="A10" s="23">
        <v>4</v>
      </c>
      <c r="B10" s="24" t="s">
        <v>127</v>
      </c>
      <c r="C10" s="23" t="s">
        <v>257</v>
      </c>
      <c r="D10" s="25">
        <v>10</v>
      </c>
      <c r="E10" s="25">
        <v>10</v>
      </c>
      <c r="F10" s="23" t="s">
        <v>316</v>
      </c>
      <c r="G10" s="23" t="s">
        <v>176</v>
      </c>
      <c r="H10" s="23">
        <v>38</v>
      </c>
      <c r="I10" s="25" t="s">
        <v>134</v>
      </c>
      <c r="J10" s="23"/>
      <c r="K10" s="25" t="s">
        <v>258</v>
      </c>
    </row>
    <row r="11" spans="1:11" ht="60.75">
      <c r="A11" s="23">
        <v>5</v>
      </c>
      <c r="B11" s="24" t="s">
        <v>127</v>
      </c>
      <c r="C11" s="23" t="s">
        <v>259</v>
      </c>
      <c r="D11" s="25">
        <v>10</v>
      </c>
      <c r="E11" s="25">
        <v>10</v>
      </c>
      <c r="F11" s="23" t="s">
        <v>313</v>
      </c>
      <c r="G11" s="23" t="s">
        <v>177</v>
      </c>
      <c r="H11" s="23">
        <v>36</v>
      </c>
      <c r="I11" s="25" t="s">
        <v>134</v>
      </c>
      <c r="J11" s="23"/>
      <c r="K11" s="25" t="s">
        <v>255</v>
      </c>
    </row>
    <row r="12" spans="1:11" ht="81">
      <c r="A12" s="23">
        <v>6</v>
      </c>
      <c r="B12" s="24" t="s">
        <v>127</v>
      </c>
      <c r="C12" s="23" t="s">
        <v>260</v>
      </c>
      <c r="D12" s="25">
        <v>10</v>
      </c>
      <c r="E12" s="25">
        <v>10</v>
      </c>
      <c r="F12" s="23" t="s">
        <v>315</v>
      </c>
      <c r="G12" s="23" t="s">
        <v>175</v>
      </c>
      <c r="H12" s="23">
        <v>34</v>
      </c>
      <c r="I12" s="25" t="s">
        <v>134</v>
      </c>
      <c r="J12" s="23"/>
      <c r="K12" s="25" t="s">
        <v>196</v>
      </c>
    </row>
    <row r="13" spans="1:11" ht="60.75">
      <c r="A13" s="23">
        <v>7</v>
      </c>
      <c r="B13" s="24" t="s">
        <v>127</v>
      </c>
      <c r="C13" s="23" t="s">
        <v>261</v>
      </c>
      <c r="D13" s="25">
        <v>10</v>
      </c>
      <c r="E13" s="25">
        <v>10</v>
      </c>
      <c r="F13" s="23" t="s">
        <v>313</v>
      </c>
      <c r="G13" s="23" t="s">
        <v>177</v>
      </c>
      <c r="H13" s="23">
        <v>33</v>
      </c>
      <c r="I13" s="25" t="s">
        <v>134</v>
      </c>
      <c r="J13" s="28"/>
      <c r="K13" s="25" t="s">
        <v>255</v>
      </c>
    </row>
    <row r="14" spans="1:11" ht="81">
      <c r="A14" s="23">
        <v>8</v>
      </c>
      <c r="B14" s="24" t="s">
        <v>127</v>
      </c>
      <c r="C14" s="23" t="s">
        <v>262</v>
      </c>
      <c r="D14" s="25">
        <v>10</v>
      </c>
      <c r="E14" s="25">
        <v>10</v>
      </c>
      <c r="F14" s="23" t="s">
        <v>320</v>
      </c>
      <c r="G14" s="23" t="s">
        <v>178</v>
      </c>
      <c r="H14" s="23">
        <v>32</v>
      </c>
      <c r="I14" s="25" t="s">
        <v>137</v>
      </c>
      <c r="J14" s="23"/>
      <c r="K14" s="25" t="s">
        <v>228</v>
      </c>
    </row>
    <row r="15" spans="1:11" ht="60.75">
      <c r="A15" s="23">
        <v>9</v>
      </c>
      <c r="B15" s="24" t="s">
        <v>127</v>
      </c>
      <c r="C15" s="23" t="s">
        <v>263</v>
      </c>
      <c r="D15" s="25">
        <v>10</v>
      </c>
      <c r="E15" s="25">
        <v>10</v>
      </c>
      <c r="F15" s="23" t="s">
        <v>316</v>
      </c>
      <c r="G15" s="23" t="s">
        <v>176</v>
      </c>
      <c r="H15" s="27">
        <v>32</v>
      </c>
      <c r="I15" s="25" t="s">
        <v>137</v>
      </c>
      <c r="J15" s="23"/>
      <c r="K15" s="28" t="s">
        <v>264</v>
      </c>
    </row>
    <row r="16" spans="1:11" ht="81">
      <c r="A16" s="23">
        <v>10</v>
      </c>
      <c r="B16" s="24" t="s">
        <v>127</v>
      </c>
      <c r="C16" s="23" t="s">
        <v>265</v>
      </c>
      <c r="D16" s="25">
        <v>10</v>
      </c>
      <c r="E16" s="25">
        <v>10</v>
      </c>
      <c r="F16" s="23" t="s">
        <v>320</v>
      </c>
      <c r="G16" s="23" t="s">
        <v>178</v>
      </c>
      <c r="H16" s="23">
        <v>31</v>
      </c>
      <c r="I16" s="25" t="s">
        <v>137</v>
      </c>
      <c r="J16" s="23"/>
      <c r="K16" s="25" t="s">
        <v>228</v>
      </c>
    </row>
    <row r="17" spans="1:11" ht="81">
      <c r="A17" s="23">
        <v>11</v>
      </c>
      <c r="B17" s="24" t="s">
        <v>127</v>
      </c>
      <c r="C17" s="23" t="s">
        <v>266</v>
      </c>
      <c r="D17" s="25">
        <v>10</v>
      </c>
      <c r="E17" s="25">
        <v>10</v>
      </c>
      <c r="F17" s="23" t="s">
        <v>320</v>
      </c>
      <c r="G17" s="23" t="s">
        <v>178</v>
      </c>
      <c r="H17" s="23">
        <v>30</v>
      </c>
      <c r="I17" s="25" t="s">
        <v>137</v>
      </c>
      <c r="J17" s="23"/>
      <c r="K17" s="25" t="s">
        <v>228</v>
      </c>
    </row>
    <row r="18" spans="1:11" ht="81">
      <c r="A18" s="23">
        <v>12</v>
      </c>
      <c r="B18" s="24" t="s">
        <v>127</v>
      </c>
      <c r="C18" s="23" t="s">
        <v>267</v>
      </c>
      <c r="D18" s="25">
        <v>10</v>
      </c>
      <c r="E18" s="25">
        <v>10</v>
      </c>
      <c r="F18" s="23" t="s">
        <v>315</v>
      </c>
      <c r="G18" s="23" t="s">
        <v>175</v>
      </c>
      <c r="H18" s="23">
        <v>25</v>
      </c>
      <c r="I18" s="25" t="s">
        <v>137</v>
      </c>
      <c r="J18" s="23"/>
      <c r="K18" s="25" t="s">
        <v>196</v>
      </c>
    </row>
    <row r="19" spans="1:11" ht="81">
      <c r="A19" s="23">
        <v>13</v>
      </c>
      <c r="B19" s="24" t="s">
        <v>127</v>
      </c>
      <c r="C19" s="23" t="s">
        <v>268</v>
      </c>
      <c r="D19" s="25">
        <v>10</v>
      </c>
      <c r="E19" s="25">
        <v>10</v>
      </c>
      <c r="F19" s="23" t="s">
        <v>320</v>
      </c>
      <c r="G19" s="23" t="s">
        <v>178</v>
      </c>
      <c r="H19" s="23">
        <v>20</v>
      </c>
      <c r="I19" s="25" t="s">
        <v>137</v>
      </c>
      <c r="J19" s="28"/>
      <c r="K19" s="25" t="s">
        <v>228</v>
      </c>
    </row>
    <row r="20" spans="1:11" ht="60.75">
      <c r="A20" s="23">
        <v>14</v>
      </c>
      <c r="B20" s="24" t="s">
        <v>127</v>
      </c>
      <c r="C20" s="23" t="s">
        <v>269</v>
      </c>
      <c r="D20" s="25">
        <v>10</v>
      </c>
      <c r="E20" s="25">
        <v>10</v>
      </c>
      <c r="F20" s="23" t="s">
        <v>321</v>
      </c>
      <c r="G20" s="23" t="s">
        <v>181</v>
      </c>
      <c r="H20" s="23">
        <v>18</v>
      </c>
      <c r="I20" s="25" t="s">
        <v>137</v>
      </c>
      <c r="J20" s="23"/>
      <c r="K20" s="25" t="s">
        <v>138</v>
      </c>
    </row>
    <row r="21" spans="1:11" ht="81">
      <c r="A21" s="23">
        <v>15</v>
      </c>
      <c r="B21" s="24" t="s">
        <v>127</v>
      </c>
      <c r="C21" s="23" t="s">
        <v>270</v>
      </c>
      <c r="D21" s="25">
        <v>10</v>
      </c>
      <c r="E21" s="25">
        <v>10</v>
      </c>
      <c r="F21" s="23" t="s">
        <v>315</v>
      </c>
      <c r="G21" s="23" t="s">
        <v>175</v>
      </c>
      <c r="H21" s="27">
        <v>16</v>
      </c>
      <c r="I21" s="25" t="s">
        <v>137</v>
      </c>
      <c r="J21" s="23"/>
      <c r="K21" s="28" t="s">
        <v>196</v>
      </c>
    </row>
    <row r="22" spans="1:11" ht="60.75">
      <c r="A22" s="23">
        <v>16</v>
      </c>
      <c r="B22" s="24" t="s">
        <v>127</v>
      </c>
      <c r="C22" s="23" t="s">
        <v>271</v>
      </c>
      <c r="D22" s="25">
        <v>10</v>
      </c>
      <c r="E22" s="25">
        <v>10</v>
      </c>
      <c r="F22" s="23" t="s">
        <v>321</v>
      </c>
      <c r="G22" s="23" t="s">
        <v>181</v>
      </c>
      <c r="H22" s="23">
        <v>16</v>
      </c>
      <c r="I22" s="25" t="s">
        <v>137</v>
      </c>
      <c r="J22" s="23"/>
      <c r="K22" s="25" t="s">
        <v>138</v>
      </c>
    </row>
    <row r="23" spans="1:11" ht="60.75">
      <c r="A23" s="23">
        <v>17</v>
      </c>
      <c r="B23" s="24" t="s">
        <v>127</v>
      </c>
      <c r="C23" s="23" t="s">
        <v>272</v>
      </c>
      <c r="D23" s="25">
        <v>10</v>
      </c>
      <c r="E23" s="25">
        <v>10</v>
      </c>
      <c r="F23" s="23" t="s">
        <v>321</v>
      </c>
      <c r="G23" s="23" t="s">
        <v>181</v>
      </c>
      <c r="H23" s="23">
        <v>8</v>
      </c>
      <c r="I23" s="25" t="s">
        <v>137</v>
      </c>
      <c r="J23" s="23"/>
      <c r="K23" s="25" t="s">
        <v>138</v>
      </c>
    </row>
    <row r="24" spans="1:11" ht="60.75">
      <c r="A24" s="23">
        <v>18</v>
      </c>
      <c r="B24" s="24" t="s">
        <v>127</v>
      </c>
      <c r="C24" s="23" t="s">
        <v>273</v>
      </c>
      <c r="D24" s="25">
        <v>10</v>
      </c>
      <c r="E24" s="25">
        <v>10</v>
      </c>
      <c r="F24" s="23" t="s">
        <v>321</v>
      </c>
      <c r="G24" s="23" t="s">
        <v>181</v>
      </c>
      <c r="H24" s="23">
        <v>7</v>
      </c>
      <c r="I24" s="25" t="s">
        <v>137</v>
      </c>
      <c r="J24" s="23"/>
      <c r="K24" s="25" t="s">
        <v>172</v>
      </c>
    </row>
    <row r="25" spans="1:11" ht="39.950000000000003" customHeight="1">
      <c r="A25" s="36"/>
      <c r="B25" s="37"/>
      <c r="C25" s="37"/>
      <c r="D25" s="38"/>
      <c r="E25" s="39"/>
      <c r="F25" s="39"/>
      <c r="G25" s="39"/>
      <c r="H25" s="39"/>
      <c r="I25" s="39"/>
      <c r="J25" s="39"/>
      <c r="K25" s="39"/>
    </row>
    <row r="26" spans="1:11" ht="39.950000000000003" customHeight="1">
      <c r="A26" s="36"/>
      <c r="B26" s="40"/>
      <c r="C26" s="40"/>
      <c r="D26" s="41"/>
      <c r="E26" s="39"/>
      <c r="F26" s="39"/>
      <c r="G26" s="39"/>
      <c r="H26" s="39"/>
      <c r="I26" s="39"/>
      <c r="J26" s="39"/>
      <c r="K26" s="39"/>
    </row>
    <row r="27" spans="1:11" ht="39.950000000000003" customHeight="1">
      <c r="A27" s="42"/>
      <c r="B27" s="37"/>
      <c r="C27" s="37"/>
      <c r="D27" s="38"/>
      <c r="E27" s="39"/>
      <c r="F27" s="39"/>
      <c r="G27" s="39"/>
      <c r="H27" s="39"/>
      <c r="I27" s="39"/>
      <c r="J27" s="39"/>
      <c r="K27" s="39"/>
    </row>
    <row r="28" spans="1:11" ht="39.950000000000003" customHeight="1">
      <c r="A28" s="42"/>
      <c r="B28" s="37"/>
      <c r="C28" s="37"/>
      <c r="D28" s="38"/>
      <c r="E28" s="39"/>
      <c r="F28" s="39"/>
      <c r="G28" s="39"/>
      <c r="H28" s="39"/>
      <c r="I28" s="39"/>
      <c r="J28" s="39"/>
      <c r="K28" s="39"/>
    </row>
    <row r="29" spans="1:11" ht="39.950000000000003" customHeight="1">
      <c r="A29" s="42"/>
      <c r="B29" s="37"/>
      <c r="C29" s="37"/>
      <c r="D29" s="38"/>
      <c r="E29" s="39"/>
      <c r="F29" s="39"/>
      <c r="G29" s="39"/>
      <c r="H29" s="39"/>
      <c r="I29" s="39"/>
      <c r="J29" s="39"/>
      <c r="K29" s="39"/>
    </row>
    <row r="30" spans="1:11" ht="39.950000000000003" customHeight="1">
      <c r="D30" s="31"/>
      <c r="E30" s="43"/>
      <c r="F30" s="43"/>
    </row>
    <row r="31" spans="1:11" ht="39.950000000000003" customHeight="1">
      <c r="D31" s="31"/>
    </row>
    <row r="32" spans="1:11" ht="39.950000000000003" customHeight="1">
      <c r="D32" s="31"/>
    </row>
    <row r="33" spans="4:4" ht="39.950000000000003" customHeight="1">
      <c r="D33" s="31"/>
    </row>
    <row r="34" spans="4:4" ht="39.950000000000003" customHeight="1">
      <c r="D34" s="31"/>
    </row>
    <row r="35" spans="4:4" ht="39.950000000000003" customHeight="1">
      <c r="D35" s="31"/>
    </row>
    <row r="36" spans="4:4" ht="39.950000000000003" customHeight="1">
      <c r="D36" s="31"/>
    </row>
    <row r="37" spans="4:4" ht="39.950000000000003" customHeight="1">
      <c r="D37" s="31"/>
    </row>
    <row r="38" spans="4:4" ht="39.950000000000003" customHeight="1">
      <c r="D38" s="31"/>
    </row>
    <row r="39" spans="4:4" ht="39.950000000000003" customHeight="1">
      <c r="D39" s="31"/>
    </row>
    <row r="40" spans="4:4" ht="39.950000000000003" customHeight="1">
      <c r="D40" s="31"/>
    </row>
    <row r="41" spans="4:4" ht="39.950000000000003" customHeight="1">
      <c r="D41" s="31"/>
    </row>
    <row r="42" spans="4:4" ht="39.950000000000003" customHeight="1">
      <c r="D42" s="31"/>
    </row>
    <row r="43" spans="4:4" ht="39.950000000000003" customHeight="1">
      <c r="D43" s="31"/>
    </row>
    <row r="44" spans="4:4" ht="39.950000000000003" customHeight="1">
      <c r="D44" s="31"/>
    </row>
    <row r="45" spans="4:4" ht="39.950000000000003" customHeight="1">
      <c r="D45" s="31"/>
    </row>
    <row r="46" spans="4:4" ht="39.950000000000003" customHeight="1">
      <c r="D46" s="31"/>
    </row>
    <row r="47" spans="4:4" ht="39.950000000000003" customHeight="1">
      <c r="D47" s="31"/>
    </row>
    <row r="48" spans="4:4" ht="39.950000000000003" customHeight="1">
      <c r="D48" s="31"/>
    </row>
    <row r="49" spans="4:4" ht="39.950000000000003" customHeight="1">
      <c r="D49" s="31"/>
    </row>
    <row r="50" spans="4:4" ht="39.950000000000003" customHeight="1">
      <c r="D50" s="31"/>
    </row>
    <row r="51" spans="4:4" ht="39.950000000000003" customHeight="1">
      <c r="D51" s="31"/>
    </row>
    <row r="52" spans="4:4" ht="39.950000000000003" customHeight="1">
      <c r="D52" s="31"/>
    </row>
    <row r="53" spans="4:4" ht="39.950000000000003" customHeight="1">
      <c r="D53" s="31"/>
    </row>
    <row r="54" spans="4:4" ht="39.950000000000003" customHeight="1">
      <c r="D54" s="31"/>
    </row>
    <row r="55" spans="4:4" ht="39.950000000000003" customHeight="1">
      <c r="D55" s="31"/>
    </row>
    <row r="56" spans="4:4" ht="39.950000000000003" customHeight="1">
      <c r="D56" s="31"/>
    </row>
    <row r="57" spans="4:4" ht="39.950000000000003" customHeight="1">
      <c r="D57" s="31"/>
    </row>
    <row r="58" spans="4:4" ht="39.950000000000003" customHeight="1">
      <c r="D58" s="31"/>
    </row>
    <row r="59" spans="4:4" ht="39.950000000000003" customHeight="1">
      <c r="D59" s="31"/>
    </row>
    <row r="60" spans="4:4" ht="39.950000000000003" customHeight="1">
      <c r="D60" s="31"/>
    </row>
    <row r="61" spans="4:4" ht="39.950000000000003" customHeight="1">
      <c r="D61" s="31"/>
    </row>
    <row r="62" spans="4:4" ht="39.950000000000003" customHeight="1">
      <c r="D62" s="31"/>
    </row>
    <row r="63" spans="4:4" ht="39.950000000000003" customHeight="1">
      <c r="D63" s="31"/>
    </row>
    <row r="64" spans="4:4" ht="39.950000000000003" customHeight="1">
      <c r="D64" s="31"/>
    </row>
    <row r="65" spans="4:4" ht="39.950000000000003" customHeight="1">
      <c r="D65" s="31"/>
    </row>
    <row r="66" spans="4:4" ht="39.950000000000003" customHeight="1">
      <c r="D66" s="31"/>
    </row>
    <row r="67" spans="4:4" ht="39.950000000000003" customHeight="1">
      <c r="D67" s="31"/>
    </row>
    <row r="68" spans="4:4" ht="39.950000000000003" customHeight="1">
      <c r="D68" s="31"/>
    </row>
    <row r="69" spans="4:4" ht="39.950000000000003" customHeight="1">
      <c r="D69" s="31"/>
    </row>
    <row r="70" spans="4:4" ht="39.950000000000003" customHeight="1">
      <c r="D70" s="31"/>
    </row>
    <row r="71" spans="4:4" ht="39.950000000000003" customHeight="1">
      <c r="D71" s="31"/>
    </row>
    <row r="72" spans="4:4" ht="39.950000000000003" customHeight="1">
      <c r="D72" s="31"/>
    </row>
    <row r="73" spans="4:4" ht="39.950000000000003" customHeight="1">
      <c r="D73" s="31"/>
    </row>
    <row r="74" spans="4:4" ht="39.950000000000003" customHeight="1">
      <c r="D74" s="31"/>
    </row>
    <row r="75" spans="4:4" ht="39.950000000000003" customHeight="1">
      <c r="D75" s="31"/>
    </row>
    <row r="76" spans="4:4" ht="39.950000000000003" customHeight="1">
      <c r="D76" s="31"/>
    </row>
    <row r="77" spans="4:4" ht="39.950000000000003" customHeight="1">
      <c r="D77" s="31"/>
    </row>
    <row r="78" spans="4:4" ht="39.950000000000003" customHeight="1">
      <c r="D78" s="31"/>
    </row>
    <row r="79" spans="4:4" ht="39.950000000000003" customHeight="1">
      <c r="D79" s="31"/>
    </row>
    <row r="80" spans="4:4" ht="39.950000000000003" customHeight="1">
      <c r="D80" s="31"/>
    </row>
    <row r="81" spans="4:4" ht="39.950000000000003" customHeight="1">
      <c r="D81" s="31"/>
    </row>
    <row r="82" spans="4:4" ht="39.950000000000003" customHeight="1">
      <c r="D82" s="31"/>
    </row>
    <row r="83" spans="4:4" ht="39.950000000000003" customHeight="1">
      <c r="D83" s="31"/>
    </row>
    <row r="84" spans="4:4" ht="39.950000000000003" customHeight="1">
      <c r="D84" s="31"/>
    </row>
    <row r="85" spans="4:4" ht="39.950000000000003" customHeight="1">
      <c r="D85" s="31"/>
    </row>
    <row r="86" spans="4:4" ht="39.950000000000003" customHeight="1">
      <c r="D86" s="31"/>
    </row>
    <row r="87" spans="4:4" ht="39.950000000000003" customHeight="1">
      <c r="D87" s="31"/>
    </row>
    <row r="88" spans="4:4" ht="39.950000000000003" customHeight="1">
      <c r="D88" s="31"/>
    </row>
    <row r="89" spans="4:4" ht="39.950000000000003" customHeight="1">
      <c r="D89" s="31"/>
    </row>
    <row r="90" spans="4:4" ht="39.950000000000003" customHeight="1">
      <c r="D90" s="31"/>
    </row>
    <row r="91" spans="4:4" ht="39.950000000000003" customHeight="1">
      <c r="D91" s="31"/>
    </row>
    <row r="92" spans="4:4" ht="39.950000000000003" customHeight="1">
      <c r="D92" s="31"/>
    </row>
    <row r="93" spans="4:4" ht="39.950000000000003" customHeight="1">
      <c r="D93" s="31"/>
    </row>
    <row r="94" spans="4:4" ht="39.950000000000003" customHeight="1">
      <c r="D94" s="31"/>
    </row>
    <row r="95" spans="4:4" ht="39.950000000000003" customHeight="1">
      <c r="D95" s="31"/>
    </row>
    <row r="96" spans="4:4" ht="39.950000000000003" customHeight="1">
      <c r="D96" s="31"/>
    </row>
    <row r="97" spans="4:4" ht="39.950000000000003" customHeight="1">
      <c r="D97" s="31"/>
    </row>
    <row r="98" spans="4:4" ht="39.950000000000003" customHeight="1">
      <c r="D98" s="31"/>
    </row>
    <row r="99" spans="4:4" ht="39.950000000000003" customHeight="1">
      <c r="D99" s="31"/>
    </row>
    <row r="100" spans="4:4" ht="39.950000000000003" customHeight="1">
      <c r="D100" s="31"/>
    </row>
    <row r="101" spans="4:4" ht="39.950000000000003" customHeight="1">
      <c r="D101" s="31"/>
    </row>
    <row r="102" spans="4:4" ht="39.950000000000003" customHeight="1">
      <c r="D102" s="31"/>
    </row>
    <row r="103" spans="4:4" ht="39.950000000000003" customHeight="1">
      <c r="D103" s="31"/>
    </row>
    <row r="104" spans="4:4" ht="39.950000000000003" customHeight="1">
      <c r="D104" s="31"/>
    </row>
    <row r="105" spans="4:4" ht="39.950000000000003" customHeight="1">
      <c r="D105" s="31"/>
    </row>
  </sheetData>
  <mergeCells count="2">
    <mergeCell ref="D2:J2"/>
    <mergeCell ref="B4:C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N33"/>
  <sheetViews>
    <sheetView topLeftCell="A22" workbookViewId="0">
      <selection activeCell="H4" sqref="H4:H33"/>
    </sheetView>
  </sheetViews>
  <sheetFormatPr defaultRowHeight="15"/>
  <cols>
    <col min="1" max="1" width="6.42578125" customWidth="1"/>
    <col min="2" max="2" width="22.85546875" customWidth="1"/>
    <col min="3" max="3" width="18.42578125" customWidth="1"/>
    <col min="8" max="8" width="9.140625" style="1"/>
    <col min="13" max="13" width="9.140625" style="2"/>
    <col min="14" max="14" width="13.5703125" style="3" customWidth="1"/>
  </cols>
  <sheetData>
    <row r="1" spans="1:14">
      <c r="A1" s="49" t="s">
        <v>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>
      <c r="A2" s="5"/>
      <c r="B2" s="5"/>
      <c r="C2" s="5"/>
      <c r="D2" s="50" t="s">
        <v>8</v>
      </c>
      <c r="E2" s="50"/>
      <c r="F2" s="50"/>
      <c r="G2" s="50"/>
      <c r="H2" s="6"/>
      <c r="I2" s="50" t="s">
        <v>9</v>
      </c>
      <c r="J2" s="50"/>
      <c r="K2" s="50"/>
      <c r="L2" s="50"/>
      <c r="M2" s="7"/>
      <c r="N2" s="8"/>
    </row>
    <row r="3" spans="1:14" s="4" customFormat="1" ht="30">
      <c r="A3" s="9" t="s">
        <v>0</v>
      </c>
      <c r="B3" s="9" t="s">
        <v>1</v>
      </c>
      <c r="C3" s="9" t="s">
        <v>2</v>
      </c>
      <c r="D3" s="9" t="s">
        <v>112</v>
      </c>
      <c r="E3" s="9" t="s">
        <v>113</v>
      </c>
      <c r="F3" s="9" t="s">
        <v>114</v>
      </c>
      <c r="G3" s="10" t="s">
        <v>115</v>
      </c>
      <c r="H3" s="11" t="s">
        <v>3</v>
      </c>
      <c r="I3" s="9" t="s">
        <v>112</v>
      </c>
      <c r="J3" s="9" t="s">
        <v>113</v>
      </c>
      <c r="K3" s="9" t="s">
        <v>114</v>
      </c>
      <c r="L3" s="10" t="s">
        <v>115</v>
      </c>
      <c r="M3" s="12" t="s">
        <v>4</v>
      </c>
      <c r="N3" s="13" t="s">
        <v>5</v>
      </c>
    </row>
    <row r="4" spans="1:14">
      <c r="A4" s="5">
        <v>1</v>
      </c>
      <c r="B4" s="5" t="s">
        <v>6</v>
      </c>
      <c r="C4" s="14" t="s">
        <v>12</v>
      </c>
      <c r="D4" s="5">
        <v>2</v>
      </c>
      <c r="E4" s="5">
        <v>11</v>
      </c>
      <c r="F4" s="5">
        <v>5</v>
      </c>
      <c r="G4" s="5">
        <v>11</v>
      </c>
      <c r="H4" s="15">
        <f>SUM(D4:G4)</f>
        <v>29</v>
      </c>
      <c r="I4" s="5">
        <v>2</v>
      </c>
      <c r="J4" s="5">
        <v>11</v>
      </c>
      <c r="K4" s="5">
        <v>5</v>
      </c>
      <c r="L4" s="5">
        <v>11</v>
      </c>
      <c r="M4" s="16">
        <f>SUM(I4:L4)</f>
        <v>29</v>
      </c>
      <c r="N4" s="17">
        <f>(H4+M4)/2</f>
        <v>29</v>
      </c>
    </row>
    <row r="5" spans="1:14">
      <c r="A5" s="5">
        <v>2</v>
      </c>
      <c r="B5" s="5" t="s">
        <v>6</v>
      </c>
      <c r="C5" s="14" t="s">
        <v>83</v>
      </c>
      <c r="D5" s="5">
        <v>0</v>
      </c>
      <c r="E5" s="5">
        <v>11</v>
      </c>
      <c r="F5" s="5">
        <v>3</v>
      </c>
      <c r="G5" s="5">
        <v>0</v>
      </c>
      <c r="H5" s="15">
        <f t="shared" ref="H5:H33" si="0">SUM(D5:G5)</f>
        <v>14</v>
      </c>
      <c r="I5" s="5">
        <v>0</v>
      </c>
      <c r="J5" s="5">
        <v>11</v>
      </c>
      <c r="K5" s="5">
        <v>3</v>
      </c>
      <c r="L5" s="5">
        <v>0</v>
      </c>
      <c r="M5" s="16">
        <f t="shared" ref="M5:M33" si="1">SUM(I5:L5)</f>
        <v>14</v>
      </c>
      <c r="N5" s="17">
        <f t="shared" ref="N5:N33" si="2">(H5+M5)/2</f>
        <v>14</v>
      </c>
    </row>
    <row r="6" spans="1:14">
      <c r="A6" s="5">
        <v>3</v>
      </c>
      <c r="B6" s="5" t="s">
        <v>6</v>
      </c>
      <c r="C6" s="14" t="s">
        <v>84</v>
      </c>
      <c r="D6" s="5">
        <v>4</v>
      </c>
      <c r="E6" s="5">
        <v>12</v>
      </c>
      <c r="F6" s="5">
        <v>4</v>
      </c>
      <c r="G6" s="5">
        <v>12</v>
      </c>
      <c r="H6" s="15">
        <f t="shared" si="0"/>
        <v>32</v>
      </c>
      <c r="I6" s="5">
        <v>4</v>
      </c>
      <c r="J6" s="5">
        <v>12</v>
      </c>
      <c r="K6" s="5">
        <v>4</v>
      </c>
      <c r="L6" s="5">
        <v>12</v>
      </c>
      <c r="M6" s="16">
        <f t="shared" si="1"/>
        <v>32</v>
      </c>
      <c r="N6" s="17">
        <f t="shared" si="2"/>
        <v>32</v>
      </c>
    </row>
    <row r="7" spans="1:14">
      <c r="A7" s="5">
        <v>4</v>
      </c>
      <c r="B7" s="5" t="s">
        <v>6</v>
      </c>
      <c r="C7" s="14" t="s">
        <v>85</v>
      </c>
      <c r="D7" s="5">
        <v>3</v>
      </c>
      <c r="E7" s="5">
        <v>5</v>
      </c>
      <c r="F7" s="5">
        <v>11</v>
      </c>
      <c r="G7" s="5">
        <v>0</v>
      </c>
      <c r="H7" s="15">
        <f t="shared" si="0"/>
        <v>19</v>
      </c>
      <c r="I7" s="5">
        <v>3</v>
      </c>
      <c r="J7" s="5">
        <v>5</v>
      </c>
      <c r="K7" s="5">
        <v>11</v>
      </c>
      <c r="L7" s="5">
        <v>0</v>
      </c>
      <c r="M7" s="16">
        <f t="shared" si="1"/>
        <v>19</v>
      </c>
      <c r="N7" s="17">
        <f t="shared" si="2"/>
        <v>19</v>
      </c>
    </row>
    <row r="8" spans="1:14">
      <c r="A8" s="5">
        <v>5</v>
      </c>
      <c r="B8" s="5" t="s">
        <v>6</v>
      </c>
      <c r="C8" s="14" t="s">
        <v>86</v>
      </c>
      <c r="D8" s="5">
        <v>4</v>
      </c>
      <c r="E8" s="5">
        <v>12</v>
      </c>
      <c r="F8" s="5">
        <v>1</v>
      </c>
      <c r="G8" s="5">
        <v>9</v>
      </c>
      <c r="H8" s="15">
        <f t="shared" si="0"/>
        <v>26</v>
      </c>
      <c r="I8" s="5">
        <v>4</v>
      </c>
      <c r="J8" s="5">
        <v>12</v>
      </c>
      <c r="K8" s="5">
        <v>1</v>
      </c>
      <c r="L8" s="5">
        <v>9</v>
      </c>
      <c r="M8" s="16">
        <f t="shared" si="1"/>
        <v>26</v>
      </c>
      <c r="N8" s="17">
        <f t="shared" si="2"/>
        <v>26</v>
      </c>
    </row>
    <row r="9" spans="1:14">
      <c r="A9" s="5">
        <v>6</v>
      </c>
      <c r="B9" s="5" t="s">
        <v>6</v>
      </c>
      <c r="C9" s="14" t="s">
        <v>87</v>
      </c>
      <c r="D9" s="5">
        <v>3</v>
      </c>
      <c r="E9" s="5">
        <v>10</v>
      </c>
      <c r="F9" s="5">
        <v>0</v>
      </c>
      <c r="G9" s="5">
        <v>5</v>
      </c>
      <c r="H9" s="15">
        <f t="shared" si="0"/>
        <v>18</v>
      </c>
      <c r="I9" s="5">
        <v>3</v>
      </c>
      <c r="J9" s="5">
        <v>10</v>
      </c>
      <c r="K9" s="5">
        <v>0</v>
      </c>
      <c r="L9" s="5">
        <v>5</v>
      </c>
      <c r="M9" s="16">
        <f t="shared" si="1"/>
        <v>18</v>
      </c>
      <c r="N9" s="17">
        <f t="shared" si="2"/>
        <v>18</v>
      </c>
    </row>
    <row r="10" spans="1:14">
      <c r="A10" s="5">
        <v>7</v>
      </c>
      <c r="B10" s="5" t="s">
        <v>6</v>
      </c>
      <c r="C10" s="14" t="s">
        <v>88</v>
      </c>
      <c r="D10" s="5">
        <v>2</v>
      </c>
      <c r="E10" s="5">
        <v>9</v>
      </c>
      <c r="F10" s="5">
        <v>6</v>
      </c>
      <c r="G10" s="5">
        <v>7</v>
      </c>
      <c r="H10" s="15">
        <f t="shared" si="0"/>
        <v>24</v>
      </c>
      <c r="I10" s="5">
        <v>2</v>
      </c>
      <c r="J10" s="5">
        <v>9</v>
      </c>
      <c r="K10" s="5">
        <v>6</v>
      </c>
      <c r="L10" s="5">
        <v>7</v>
      </c>
      <c r="M10" s="16">
        <f t="shared" si="1"/>
        <v>24</v>
      </c>
      <c r="N10" s="17">
        <f t="shared" si="2"/>
        <v>24</v>
      </c>
    </row>
    <row r="11" spans="1:14">
      <c r="A11" s="5">
        <v>8</v>
      </c>
      <c r="B11" s="5" t="s">
        <v>6</v>
      </c>
      <c r="C11" s="14" t="s">
        <v>89</v>
      </c>
      <c r="D11" s="5">
        <v>1</v>
      </c>
      <c r="E11" s="5">
        <v>7</v>
      </c>
      <c r="F11" s="5">
        <v>0</v>
      </c>
      <c r="G11" s="5">
        <v>7</v>
      </c>
      <c r="H11" s="15">
        <f t="shared" si="0"/>
        <v>15</v>
      </c>
      <c r="I11" s="5">
        <v>1</v>
      </c>
      <c r="J11" s="5">
        <v>7</v>
      </c>
      <c r="K11" s="5">
        <v>0</v>
      </c>
      <c r="L11" s="5">
        <v>7</v>
      </c>
      <c r="M11" s="16">
        <f t="shared" si="1"/>
        <v>15</v>
      </c>
      <c r="N11" s="17">
        <f t="shared" si="2"/>
        <v>15</v>
      </c>
    </row>
    <row r="12" spans="1:14">
      <c r="A12" s="5">
        <v>9</v>
      </c>
      <c r="B12" s="5" t="s">
        <v>6</v>
      </c>
      <c r="C12" s="14" t="s">
        <v>90</v>
      </c>
      <c r="D12" s="5">
        <v>4</v>
      </c>
      <c r="E12" s="5">
        <v>13</v>
      </c>
      <c r="F12" s="5">
        <v>0</v>
      </c>
      <c r="G12" s="5">
        <v>15</v>
      </c>
      <c r="H12" s="15">
        <f t="shared" si="0"/>
        <v>32</v>
      </c>
      <c r="I12" s="5">
        <v>4</v>
      </c>
      <c r="J12" s="5">
        <v>13</v>
      </c>
      <c r="K12" s="5">
        <v>0</v>
      </c>
      <c r="L12" s="5">
        <v>15</v>
      </c>
      <c r="M12" s="16">
        <f t="shared" si="1"/>
        <v>32</v>
      </c>
      <c r="N12" s="17">
        <f t="shared" si="2"/>
        <v>32</v>
      </c>
    </row>
    <row r="13" spans="1:14">
      <c r="A13" s="5">
        <v>10</v>
      </c>
      <c r="B13" s="5" t="s">
        <v>6</v>
      </c>
      <c r="C13" s="14" t="s">
        <v>91</v>
      </c>
      <c r="D13" s="5">
        <v>3</v>
      </c>
      <c r="E13" s="5">
        <v>9</v>
      </c>
      <c r="F13" s="5">
        <v>3</v>
      </c>
      <c r="G13" s="5">
        <v>11</v>
      </c>
      <c r="H13" s="15">
        <f t="shared" si="0"/>
        <v>26</v>
      </c>
      <c r="I13" s="5">
        <v>3</v>
      </c>
      <c r="J13" s="5">
        <v>9</v>
      </c>
      <c r="K13" s="5">
        <v>3</v>
      </c>
      <c r="L13" s="5">
        <v>11</v>
      </c>
      <c r="M13" s="16">
        <f t="shared" si="1"/>
        <v>26</v>
      </c>
      <c r="N13" s="17">
        <f t="shared" si="2"/>
        <v>26</v>
      </c>
    </row>
    <row r="14" spans="1:14">
      <c r="A14" s="5">
        <v>11</v>
      </c>
      <c r="B14" s="5" t="s">
        <v>6</v>
      </c>
      <c r="C14" s="14" t="s">
        <v>92</v>
      </c>
      <c r="D14" s="5">
        <v>1</v>
      </c>
      <c r="E14" s="5">
        <v>7</v>
      </c>
      <c r="F14" s="5">
        <v>1</v>
      </c>
      <c r="G14" s="5">
        <v>0</v>
      </c>
      <c r="H14" s="15">
        <f t="shared" si="0"/>
        <v>9</v>
      </c>
      <c r="I14" s="5">
        <v>1</v>
      </c>
      <c r="J14" s="5">
        <v>7</v>
      </c>
      <c r="K14" s="5">
        <v>1</v>
      </c>
      <c r="L14" s="5">
        <v>0</v>
      </c>
      <c r="M14" s="16">
        <f t="shared" si="1"/>
        <v>9</v>
      </c>
      <c r="N14" s="17">
        <f t="shared" si="2"/>
        <v>9</v>
      </c>
    </row>
    <row r="15" spans="1:14">
      <c r="A15" s="5">
        <v>12</v>
      </c>
      <c r="B15" s="5" t="s">
        <v>6</v>
      </c>
      <c r="C15" s="14" t="s">
        <v>93</v>
      </c>
      <c r="D15" s="5">
        <v>9</v>
      </c>
      <c r="E15" s="5">
        <v>12</v>
      </c>
      <c r="F15" s="5">
        <v>9</v>
      </c>
      <c r="G15" s="5">
        <v>0</v>
      </c>
      <c r="H15" s="15">
        <f t="shared" si="0"/>
        <v>30</v>
      </c>
      <c r="I15" s="5">
        <v>9</v>
      </c>
      <c r="J15" s="5">
        <v>12</v>
      </c>
      <c r="K15" s="5">
        <v>9</v>
      </c>
      <c r="L15" s="5">
        <v>0</v>
      </c>
      <c r="M15" s="16">
        <f t="shared" si="1"/>
        <v>30</v>
      </c>
      <c r="N15" s="17">
        <f t="shared" si="2"/>
        <v>30</v>
      </c>
    </row>
    <row r="16" spans="1:14">
      <c r="A16" s="5">
        <v>13</v>
      </c>
      <c r="B16" s="5" t="s">
        <v>6</v>
      </c>
      <c r="C16" s="14" t="s">
        <v>94</v>
      </c>
      <c r="D16" s="5">
        <v>2</v>
      </c>
      <c r="E16" s="5">
        <v>13</v>
      </c>
      <c r="F16" s="5">
        <v>2</v>
      </c>
      <c r="G16" s="5">
        <v>8</v>
      </c>
      <c r="H16" s="15">
        <f t="shared" si="0"/>
        <v>25</v>
      </c>
      <c r="I16" s="5">
        <v>2</v>
      </c>
      <c r="J16" s="5">
        <v>13</v>
      </c>
      <c r="K16" s="5">
        <v>2</v>
      </c>
      <c r="L16" s="5">
        <v>8</v>
      </c>
      <c r="M16" s="16">
        <f t="shared" si="1"/>
        <v>25</v>
      </c>
      <c r="N16" s="17">
        <f t="shared" si="2"/>
        <v>25</v>
      </c>
    </row>
    <row r="17" spans="1:14">
      <c r="A17" s="5">
        <v>14</v>
      </c>
      <c r="B17" s="5" t="s">
        <v>6</v>
      </c>
      <c r="C17" s="14" t="s">
        <v>95</v>
      </c>
      <c r="D17" s="5">
        <v>3</v>
      </c>
      <c r="E17" s="5">
        <v>13</v>
      </c>
      <c r="F17" s="5">
        <v>3</v>
      </c>
      <c r="G17" s="5">
        <v>11</v>
      </c>
      <c r="H17" s="15">
        <f t="shared" si="0"/>
        <v>30</v>
      </c>
      <c r="I17" s="5">
        <v>3</v>
      </c>
      <c r="J17" s="5">
        <v>13</v>
      </c>
      <c r="K17" s="5">
        <v>3</v>
      </c>
      <c r="L17" s="5">
        <v>11</v>
      </c>
      <c r="M17" s="16">
        <f t="shared" si="1"/>
        <v>30</v>
      </c>
      <c r="N17" s="17">
        <f t="shared" si="2"/>
        <v>30</v>
      </c>
    </row>
    <row r="18" spans="1:14">
      <c r="A18" s="5">
        <v>15</v>
      </c>
      <c r="B18" s="5" t="s">
        <v>6</v>
      </c>
      <c r="C18" s="14" t="s">
        <v>96</v>
      </c>
      <c r="D18" s="5">
        <v>7</v>
      </c>
      <c r="E18" s="5">
        <v>15</v>
      </c>
      <c r="F18" s="5">
        <v>7</v>
      </c>
      <c r="G18" s="5">
        <v>0</v>
      </c>
      <c r="H18" s="15">
        <f t="shared" si="0"/>
        <v>29</v>
      </c>
      <c r="I18" s="5">
        <v>7</v>
      </c>
      <c r="J18" s="5">
        <v>15</v>
      </c>
      <c r="K18" s="5">
        <v>7</v>
      </c>
      <c r="L18" s="5">
        <v>0</v>
      </c>
      <c r="M18" s="16">
        <f t="shared" si="1"/>
        <v>29</v>
      </c>
      <c r="N18" s="17">
        <f t="shared" si="2"/>
        <v>29</v>
      </c>
    </row>
    <row r="19" spans="1:14">
      <c r="A19" s="5">
        <v>16</v>
      </c>
      <c r="B19" s="5" t="s">
        <v>6</v>
      </c>
      <c r="C19" s="14" t="s">
        <v>97</v>
      </c>
      <c r="D19" s="5">
        <v>3</v>
      </c>
      <c r="E19" s="5">
        <v>9</v>
      </c>
      <c r="F19" s="5">
        <v>2</v>
      </c>
      <c r="G19" s="5">
        <v>0</v>
      </c>
      <c r="H19" s="15">
        <f t="shared" si="0"/>
        <v>14</v>
      </c>
      <c r="I19" s="5">
        <v>3</v>
      </c>
      <c r="J19" s="5">
        <v>9</v>
      </c>
      <c r="K19" s="5">
        <v>2</v>
      </c>
      <c r="L19" s="5">
        <v>0</v>
      </c>
      <c r="M19" s="16">
        <f t="shared" si="1"/>
        <v>14</v>
      </c>
      <c r="N19" s="17">
        <f t="shared" si="2"/>
        <v>14</v>
      </c>
    </row>
    <row r="20" spans="1:14">
      <c r="A20" s="5">
        <v>17</v>
      </c>
      <c r="B20" s="5" t="s">
        <v>6</v>
      </c>
      <c r="C20" s="14" t="s">
        <v>98</v>
      </c>
      <c r="D20" s="5">
        <v>3</v>
      </c>
      <c r="E20" s="5">
        <v>4</v>
      </c>
      <c r="F20" s="5">
        <v>0</v>
      </c>
      <c r="G20" s="5">
        <v>0</v>
      </c>
      <c r="H20" s="15">
        <f t="shared" si="0"/>
        <v>7</v>
      </c>
      <c r="I20" s="5">
        <v>3</v>
      </c>
      <c r="J20" s="5">
        <v>4</v>
      </c>
      <c r="K20" s="5">
        <v>0</v>
      </c>
      <c r="L20" s="5">
        <v>0</v>
      </c>
      <c r="M20" s="16">
        <f t="shared" si="1"/>
        <v>7</v>
      </c>
      <c r="N20" s="17">
        <f t="shared" si="2"/>
        <v>7</v>
      </c>
    </row>
    <row r="21" spans="1:14">
      <c r="A21" s="5">
        <v>18</v>
      </c>
      <c r="B21" s="5" t="s">
        <v>6</v>
      </c>
      <c r="C21" s="14" t="s">
        <v>99</v>
      </c>
      <c r="D21" s="5">
        <v>2</v>
      </c>
      <c r="E21" s="5">
        <v>5</v>
      </c>
      <c r="F21" s="5">
        <v>0</v>
      </c>
      <c r="G21" s="5">
        <v>0</v>
      </c>
      <c r="H21" s="15">
        <f t="shared" si="0"/>
        <v>7</v>
      </c>
      <c r="I21" s="5">
        <v>2</v>
      </c>
      <c r="J21" s="5">
        <v>5</v>
      </c>
      <c r="K21" s="5">
        <v>0</v>
      </c>
      <c r="L21" s="5">
        <v>0</v>
      </c>
      <c r="M21" s="16">
        <f t="shared" si="1"/>
        <v>7</v>
      </c>
      <c r="N21" s="17">
        <f t="shared" si="2"/>
        <v>7</v>
      </c>
    </row>
    <row r="22" spans="1:14">
      <c r="A22" s="5">
        <v>19</v>
      </c>
      <c r="B22" s="5" t="s">
        <v>6</v>
      </c>
      <c r="C22" s="14" t="s">
        <v>100</v>
      </c>
      <c r="D22" s="5">
        <v>1</v>
      </c>
      <c r="E22" s="5">
        <v>11</v>
      </c>
      <c r="F22" s="5">
        <v>4</v>
      </c>
      <c r="G22" s="5">
        <v>7</v>
      </c>
      <c r="H22" s="15">
        <f t="shared" si="0"/>
        <v>23</v>
      </c>
      <c r="I22" s="5">
        <v>1</v>
      </c>
      <c r="J22" s="5">
        <v>11</v>
      </c>
      <c r="K22" s="5">
        <v>4</v>
      </c>
      <c r="L22" s="5">
        <v>7</v>
      </c>
      <c r="M22" s="16">
        <f t="shared" si="1"/>
        <v>23</v>
      </c>
      <c r="N22" s="17">
        <f t="shared" si="2"/>
        <v>23</v>
      </c>
    </row>
    <row r="23" spans="1:14">
      <c r="A23" s="5">
        <v>20</v>
      </c>
      <c r="B23" s="5" t="s">
        <v>6</v>
      </c>
      <c r="C23" s="14" t="s">
        <v>101</v>
      </c>
      <c r="D23" s="5">
        <v>7</v>
      </c>
      <c r="E23" s="5">
        <v>13</v>
      </c>
      <c r="F23" s="5">
        <v>10</v>
      </c>
      <c r="G23" s="5">
        <v>12</v>
      </c>
      <c r="H23" s="15">
        <f t="shared" si="0"/>
        <v>42</v>
      </c>
      <c r="I23" s="5">
        <v>7</v>
      </c>
      <c r="J23" s="5">
        <v>13</v>
      </c>
      <c r="K23" s="5">
        <v>10</v>
      </c>
      <c r="L23" s="5">
        <v>12</v>
      </c>
      <c r="M23" s="16">
        <f t="shared" si="1"/>
        <v>42</v>
      </c>
      <c r="N23" s="17">
        <f t="shared" si="2"/>
        <v>42</v>
      </c>
    </row>
    <row r="24" spans="1:14">
      <c r="A24" s="5">
        <v>21</v>
      </c>
      <c r="B24" s="5" t="s">
        <v>6</v>
      </c>
      <c r="C24" s="14" t="s">
        <v>102</v>
      </c>
      <c r="D24" s="5">
        <v>6</v>
      </c>
      <c r="E24" s="5">
        <v>11</v>
      </c>
      <c r="F24" s="5">
        <v>5</v>
      </c>
      <c r="G24" s="5">
        <v>9</v>
      </c>
      <c r="H24" s="15">
        <f t="shared" si="0"/>
        <v>31</v>
      </c>
      <c r="I24" s="5">
        <v>6</v>
      </c>
      <c r="J24" s="5">
        <v>11</v>
      </c>
      <c r="K24" s="5">
        <v>5</v>
      </c>
      <c r="L24" s="5">
        <v>9</v>
      </c>
      <c r="M24" s="16">
        <f t="shared" si="1"/>
        <v>31</v>
      </c>
      <c r="N24" s="17">
        <f t="shared" si="2"/>
        <v>31</v>
      </c>
    </row>
    <row r="25" spans="1:14">
      <c r="A25" s="5">
        <v>22</v>
      </c>
      <c r="B25" s="5" t="s">
        <v>6</v>
      </c>
      <c r="C25" s="14" t="s">
        <v>103</v>
      </c>
      <c r="D25" s="5">
        <v>1</v>
      </c>
      <c r="E25" s="5">
        <v>11</v>
      </c>
      <c r="F25" s="5">
        <v>2</v>
      </c>
      <c r="G25" s="5">
        <v>17</v>
      </c>
      <c r="H25" s="15">
        <f t="shared" si="0"/>
        <v>31</v>
      </c>
      <c r="I25" s="5">
        <v>1</v>
      </c>
      <c r="J25" s="5">
        <v>11</v>
      </c>
      <c r="K25" s="5">
        <v>2</v>
      </c>
      <c r="L25" s="5">
        <v>17</v>
      </c>
      <c r="M25" s="16">
        <f t="shared" si="1"/>
        <v>31</v>
      </c>
      <c r="N25" s="17">
        <f t="shared" si="2"/>
        <v>31</v>
      </c>
    </row>
    <row r="26" spans="1:14">
      <c r="A26" s="5">
        <v>23</v>
      </c>
      <c r="B26" s="5" t="s">
        <v>6</v>
      </c>
      <c r="C26" s="14" t="s">
        <v>104</v>
      </c>
      <c r="D26" s="5">
        <v>4</v>
      </c>
      <c r="E26" s="5">
        <v>15</v>
      </c>
      <c r="F26" s="5">
        <v>3</v>
      </c>
      <c r="G26" s="5">
        <v>11</v>
      </c>
      <c r="H26" s="15">
        <f t="shared" si="0"/>
        <v>33</v>
      </c>
      <c r="I26" s="5">
        <v>4</v>
      </c>
      <c r="J26" s="5">
        <v>15</v>
      </c>
      <c r="K26" s="5">
        <v>3</v>
      </c>
      <c r="L26" s="5">
        <v>11</v>
      </c>
      <c r="M26" s="16">
        <f t="shared" si="1"/>
        <v>33</v>
      </c>
      <c r="N26" s="17">
        <f t="shared" si="2"/>
        <v>33</v>
      </c>
    </row>
    <row r="27" spans="1:14">
      <c r="A27" s="5">
        <v>24</v>
      </c>
      <c r="B27" s="5" t="s">
        <v>6</v>
      </c>
      <c r="C27" s="14" t="s">
        <v>105</v>
      </c>
      <c r="D27" s="5">
        <v>2</v>
      </c>
      <c r="E27" s="5">
        <v>12</v>
      </c>
      <c r="F27" s="5">
        <v>3</v>
      </c>
      <c r="G27" s="5">
        <v>10</v>
      </c>
      <c r="H27" s="15">
        <f t="shared" si="0"/>
        <v>27</v>
      </c>
      <c r="I27" s="5">
        <v>2</v>
      </c>
      <c r="J27" s="5">
        <v>12</v>
      </c>
      <c r="K27" s="5">
        <v>3</v>
      </c>
      <c r="L27" s="5">
        <v>10</v>
      </c>
      <c r="M27" s="16">
        <f t="shared" si="1"/>
        <v>27</v>
      </c>
      <c r="N27" s="17">
        <f t="shared" si="2"/>
        <v>27</v>
      </c>
    </row>
    <row r="28" spans="1:14">
      <c r="A28" s="5">
        <v>25</v>
      </c>
      <c r="B28" s="5" t="s">
        <v>6</v>
      </c>
      <c r="C28" s="14" t="s">
        <v>106</v>
      </c>
      <c r="D28" s="5">
        <v>2</v>
      </c>
      <c r="E28" s="5">
        <v>12</v>
      </c>
      <c r="F28" s="5">
        <v>5</v>
      </c>
      <c r="G28" s="5">
        <v>8</v>
      </c>
      <c r="H28" s="15">
        <f t="shared" si="0"/>
        <v>27</v>
      </c>
      <c r="I28" s="5">
        <v>2</v>
      </c>
      <c r="J28" s="5">
        <v>12</v>
      </c>
      <c r="K28" s="5">
        <v>5</v>
      </c>
      <c r="L28" s="5">
        <v>8</v>
      </c>
      <c r="M28" s="16">
        <f t="shared" si="1"/>
        <v>27</v>
      </c>
      <c r="N28" s="17">
        <f t="shared" si="2"/>
        <v>27</v>
      </c>
    </row>
    <row r="29" spans="1:14">
      <c r="A29" s="5">
        <v>26</v>
      </c>
      <c r="B29" s="5" t="s">
        <v>6</v>
      </c>
      <c r="C29" s="14" t="s">
        <v>107</v>
      </c>
      <c r="D29" s="5">
        <v>1</v>
      </c>
      <c r="E29" s="5">
        <v>10</v>
      </c>
      <c r="F29" s="5">
        <v>4</v>
      </c>
      <c r="G29" s="5">
        <v>7</v>
      </c>
      <c r="H29" s="15">
        <f t="shared" si="0"/>
        <v>22</v>
      </c>
      <c r="I29" s="5">
        <v>1</v>
      </c>
      <c r="J29" s="5">
        <v>10</v>
      </c>
      <c r="K29" s="5">
        <v>4</v>
      </c>
      <c r="L29" s="5">
        <v>7</v>
      </c>
      <c r="M29" s="16">
        <f t="shared" si="1"/>
        <v>22</v>
      </c>
      <c r="N29" s="17">
        <f t="shared" si="2"/>
        <v>22</v>
      </c>
    </row>
    <row r="30" spans="1:14">
      <c r="A30" s="5">
        <v>27</v>
      </c>
      <c r="B30" s="5" t="s">
        <v>6</v>
      </c>
      <c r="C30" s="14" t="s">
        <v>108</v>
      </c>
      <c r="D30" s="5">
        <v>4</v>
      </c>
      <c r="E30" s="5">
        <v>14</v>
      </c>
      <c r="F30" s="5">
        <v>7</v>
      </c>
      <c r="G30" s="5">
        <v>7</v>
      </c>
      <c r="H30" s="15">
        <f t="shared" si="0"/>
        <v>32</v>
      </c>
      <c r="I30" s="5">
        <v>4</v>
      </c>
      <c r="J30" s="5">
        <v>14</v>
      </c>
      <c r="K30" s="5">
        <v>7</v>
      </c>
      <c r="L30" s="5">
        <v>7</v>
      </c>
      <c r="M30" s="16">
        <f t="shared" si="1"/>
        <v>32</v>
      </c>
      <c r="N30" s="17">
        <f t="shared" si="2"/>
        <v>32</v>
      </c>
    </row>
    <row r="31" spans="1:14">
      <c r="A31" s="5">
        <v>28</v>
      </c>
      <c r="B31" s="5" t="s">
        <v>6</v>
      </c>
      <c r="C31" s="14" t="s">
        <v>109</v>
      </c>
      <c r="D31" s="5">
        <v>5</v>
      </c>
      <c r="E31" s="5">
        <v>14</v>
      </c>
      <c r="F31" s="5">
        <v>10</v>
      </c>
      <c r="G31" s="5">
        <v>7</v>
      </c>
      <c r="H31" s="15">
        <f t="shared" si="0"/>
        <v>36</v>
      </c>
      <c r="I31" s="5">
        <v>5</v>
      </c>
      <c r="J31" s="5">
        <v>14</v>
      </c>
      <c r="K31" s="5">
        <v>10</v>
      </c>
      <c r="L31" s="5">
        <v>7</v>
      </c>
      <c r="M31" s="16">
        <f t="shared" si="1"/>
        <v>36</v>
      </c>
      <c r="N31" s="17">
        <f t="shared" si="2"/>
        <v>36</v>
      </c>
    </row>
    <row r="32" spans="1:14">
      <c r="A32" s="5">
        <v>29</v>
      </c>
      <c r="B32" s="5" t="s">
        <v>6</v>
      </c>
      <c r="C32" s="14" t="s">
        <v>110</v>
      </c>
      <c r="D32" s="5">
        <v>4</v>
      </c>
      <c r="E32" s="5">
        <v>15</v>
      </c>
      <c r="F32" s="5">
        <v>9</v>
      </c>
      <c r="G32" s="5">
        <v>14</v>
      </c>
      <c r="H32" s="15">
        <f t="shared" si="0"/>
        <v>42</v>
      </c>
      <c r="I32" s="5">
        <v>4</v>
      </c>
      <c r="J32" s="5">
        <v>15</v>
      </c>
      <c r="K32" s="5">
        <v>9</v>
      </c>
      <c r="L32" s="5">
        <v>14</v>
      </c>
      <c r="M32" s="16">
        <f t="shared" si="1"/>
        <v>42</v>
      </c>
      <c r="N32" s="17">
        <f t="shared" si="2"/>
        <v>42</v>
      </c>
    </row>
    <row r="33" spans="1:14">
      <c r="A33" s="5">
        <v>30</v>
      </c>
      <c r="B33" s="5" t="s">
        <v>6</v>
      </c>
      <c r="C33" s="14" t="s">
        <v>111</v>
      </c>
      <c r="D33" s="5">
        <v>2</v>
      </c>
      <c r="E33" s="5">
        <v>15</v>
      </c>
      <c r="F33" s="5">
        <v>6</v>
      </c>
      <c r="G33" s="5">
        <v>14</v>
      </c>
      <c r="H33" s="15">
        <f t="shared" si="0"/>
        <v>37</v>
      </c>
      <c r="I33" s="5">
        <v>2</v>
      </c>
      <c r="J33" s="5">
        <v>15</v>
      </c>
      <c r="K33" s="5">
        <v>6</v>
      </c>
      <c r="L33" s="5">
        <v>14</v>
      </c>
      <c r="M33" s="16">
        <f t="shared" si="1"/>
        <v>37</v>
      </c>
      <c r="N33" s="17">
        <f t="shared" si="2"/>
        <v>37</v>
      </c>
    </row>
  </sheetData>
  <mergeCells count="3">
    <mergeCell ref="A1:N1"/>
    <mergeCell ref="D2:G2"/>
    <mergeCell ref="I2:L2"/>
  </mergeCells>
  <phoneticPr fontId="6" type="noConversion"/>
  <pageMargins left="0.25" right="0.25" top="0.75" bottom="0.75" header="0.3" footer="0.3"/>
  <pageSetup paperSize="9" scale="9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62"/>
  <sheetViews>
    <sheetView zoomScale="60" zoomScaleNormal="60" workbookViewId="0">
      <selection activeCell="M1" sqref="M1"/>
    </sheetView>
  </sheetViews>
  <sheetFormatPr defaultColWidth="30.7109375" defaultRowHeight="39.950000000000003" customHeight="1"/>
  <cols>
    <col min="1" max="1" width="30.7109375" style="33"/>
    <col min="2" max="3" width="30.7109375" style="19"/>
    <col min="4" max="5" width="30.7109375" style="34"/>
    <col min="6" max="6" width="30.7109375" style="19"/>
    <col min="7" max="9" width="30.7109375" style="34"/>
    <col min="10" max="16384" width="30.7109375" style="19"/>
  </cols>
  <sheetData>
    <row r="1" spans="1:11" ht="39.950000000000003" customHeight="1">
      <c r="A1" s="18"/>
      <c r="B1" s="18"/>
      <c r="C1" s="18"/>
      <c r="D1" s="18"/>
      <c r="E1" s="18"/>
      <c r="F1" s="18"/>
      <c r="G1" s="18"/>
      <c r="H1" s="18"/>
      <c r="I1" s="18"/>
      <c r="J1" s="18"/>
    </row>
    <row r="2" spans="1:11" ht="39.950000000000003" customHeight="1">
      <c r="A2" s="18"/>
      <c r="B2" s="18"/>
      <c r="C2" s="18"/>
      <c r="D2" s="51" t="s">
        <v>124</v>
      </c>
      <c r="E2" s="51"/>
      <c r="F2" s="51"/>
      <c r="G2" s="51"/>
      <c r="H2" s="51"/>
      <c r="I2" s="51"/>
      <c r="J2" s="51"/>
    </row>
    <row r="3" spans="1:11" ht="39.950000000000003" customHeight="1">
      <c r="A3" s="18"/>
      <c r="B3" s="18"/>
      <c r="C3" s="18"/>
      <c r="D3" s="18"/>
      <c r="E3" s="18"/>
      <c r="F3" s="18"/>
      <c r="G3" s="18"/>
      <c r="H3" s="18"/>
      <c r="I3" s="18"/>
      <c r="J3" s="18"/>
    </row>
    <row r="4" spans="1:11" ht="39.950000000000003" customHeight="1">
      <c r="A4" s="18"/>
      <c r="B4" s="51" t="s">
        <v>307</v>
      </c>
      <c r="C4" s="51"/>
      <c r="D4" s="18"/>
      <c r="E4" s="18"/>
      <c r="F4" s="18"/>
      <c r="G4" s="18"/>
      <c r="H4" s="18"/>
      <c r="I4" s="18"/>
      <c r="J4" s="18"/>
    </row>
    <row r="5" spans="1:11" ht="39.950000000000003" customHeight="1">
      <c r="A5" s="18"/>
      <c r="B5" s="18"/>
      <c r="C5" s="18"/>
      <c r="D5" s="18"/>
      <c r="E5" s="18"/>
      <c r="F5" s="18"/>
      <c r="G5" s="18"/>
      <c r="H5" s="18"/>
      <c r="I5" s="18"/>
      <c r="J5" s="18"/>
    </row>
    <row r="6" spans="1:11" s="21" customFormat="1" ht="81">
      <c r="A6" s="20" t="s">
        <v>0</v>
      </c>
      <c r="B6" s="20" t="s">
        <v>116</v>
      </c>
      <c r="C6" s="20" t="s">
        <v>304</v>
      </c>
      <c r="D6" s="20" t="s">
        <v>117</v>
      </c>
      <c r="E6" s="20" t="s">
        <v>118</v>
      </c>
      <c r="F6" s="20" t="s">
        <v>119</v>
      </c>
      <c r="G6" s="20" t="s">
        <v>120</v>
      </c>
      <c r="H6" s="20" t="s">
        <v>305</v>
      </c>
      <c r="I6" s="20" t="s">
        <v>121</v>
      </c>
      <c r="J6" s="20" t="s">
        <v>122</v>
      </c>
      <c r="K6" s="20" t="s">
        <v>123</v>
      </c>
    </row>
    <row r="7" spans="1:11" ht="81">
      <c r="A7" s="23">
        <v>1</v>
      </c>
      <c r="B7" s="24" t="s">
        <v>127</v>
      </c>
      <c r="C7" s="23" t="s">
        <v>274</v>
      </c>
      <c r="D7" s="25">
        <v>11</v>
      </c>
      <c r="E7" s="25">
        <v>11</v>
      </c>
      <c r="F7" s="23" t="s">
        <v>320</v>
      </c>
      <c r="G7" s="23" t="s">
        <v>178</v>
      </c>
      <c r="H7" s="23">
        <v>52</v>
      </c>
      <c r="I7" s="25" t="s">
        <v>129</v>
      </c>
      <c r="J7" s="25"/>
      <c r="K7" s="25" t="s">
        <v>228</v>
      </c>
    </row>
    <row r="8" spans="1:11" ht="60.75">
      <c r="A8" s="23">
        <v>2</v>
      </c>
      <c r="B8" s="24" t="s">
        <v>127</v>
      </c>
      <c r="C8" s="23" t="s">
        <v>275</v>
      </c>
      <c r="D8" s="25">
        <v>11</v>
      </c>
      <c r="E8" s="25">
        <v>11</v>
      </c>
      <c r="F8" s="23" t="s">
        <v>314</v>
      </c>
      <c r="G8" s="23" t="s">
        <v>177</v>
      </c>
      <c r="H8" s="23">
        <v>51</v>
      </c>
      <c r="I8" s="25" t="s">
        <v>129</v>
      </c>
      <c r="J8" s="25"/>
      <c r="K8" s="25" t="s">
        <v>255</v>
      </c>
    </row>
    <row r="9" spans="1:11" ht="60.75">
      <c r="A9" s="23">
        <v>3</v>
      </c>
      <c r="B9" s="24" t="s">
        <v>127</v>
      </c>
      <c r="C9" s="23" t="s">
        <v>276</v>
      </c>
      <c r="D9" s="25">
        <v>11</v>
      </c>
      <c r="E9" s="25">
        <v>11</v>
      </c>
      <c r="F9" s="23" t="s">
        <v>311</v>
      </c>
      <c r="G9" s="23" t="s">
        <v>182</v>
      </c>
      <c r="H9" s="27">
        <v>50</v>
      </c>
      <c r="I9" s="25" t="s">
        <v>134</v>
      </c>
      <c r="J9" s="25"/>
      <c r="K9" s="28" t="s">
        <v>277</v>
      </c>
    </row>
    <row r="10" spans="1:11" ht="81">
      <c r="A10" s="23">
        <v>4</v>
      </c>
      <c r="B10" s="24" t="s">
        <v>127</v>
      </c>
      <c r="C10" s="23" t="s">
        <v>278</v>
      </c>
      <c r="D10" s="25">
        <v>11</v>
      </c>
      <c r="E10" s="25">
        <v>11</v>
      </c>
      <c r="F10" s="23" t="s">
        <v>317</v>
      </c>
      <c r="G10" s="23" t="s">
        <v>175</v>
      </c>
      <c r="H10" s="23">
        <v>49</v>
      </c>
      <c r="I10" s="25" t="s">
        <v>134</v>
      </c>
      <c r="J10" s="25"/>
      <c r="K10" s="25" t="s">
        <v>192</v>
      </c>
    </row>
    <row r="11" spans="1:11" ht="81">
      <c r="A11" s="23">
        <v>5</v>
      </c>
      <c r="B11" s="24" t="s">
        <v>127</v>
      </c>
      <c r="C11" s="23" t="s">
        <v>279</v>
      </c>
      <c r="D11" s="25">
        <v>11</v>
      </c>
      <c r="E11" s="25">
        <v>11</v>
      </c>
      <c r="F11" s="23" t="s">
        <v>317</v>
      </c>
      <c r="G11" s="23" t="s">
        <v>175</v>
      </c>
      <c r="H11" s="23">
        <v>49</v>
      </c>
      <c r="I11" s="25" t="s">
        <v>134</v>
      </c>
      <c r="J11" s="25"/>
      <c r="K11" s="25" t="s">
        <v>192</v>
      </c>
    </row>
    <row r="12" spans="1:11" ht="81">
      <c r="A12" s="23">
        <v>6</v>
      </c>
      <c r="B12" s="24" t="s">
        <v>127</v>
      </c>
      <c r="C12" s="23" t="s">
        <v>280</v>
      </c>
      <c r="D12" s="25">
        <v>11</v>
      </c>
      <c r="E12" s="25">
        <v>11</v>
      </c>
      <c r="F12" s="23" t="s">
        <v>315</v>
      </c>
      <c r="G12" s="23" t="s">
        <v>175</v>
      </c>
      <c r="H12" s="23">
        <v>46</v>
      </c>
      <c r="I12" s="25" t="s">
        <v>134</v>
      </c>
      <c r="J12" s="25"/>
      <c r="K12" s="25" t="s">
        <v>281</v>
      </c>
    </row>
    <row r="13" spans="1:11" ht="60.75">
      <c r="A13" s="23">
        <v>7</v>
      </c>
      <c r="B13" s="24" t="s">
        <v>127</v>
      </c>
      <c r="C13" s="23" t="s">
        <v>282</v>
      </c>
      <c r="D13" s="25">
        <v>11</v>
      </c>
      <c r="E13" s="25">
        <v>11</v>
      </c>
      <c r="F13" s="23" t="s">
        <v>311</v>
      </c>
      <c r="G13" s="23" t="s">
        <v>182</v>
      </c>
      <c r="H13" s="27">
        <v>45</v>
      </c>
      <c r="I13" s="25" t="s">
        <v>134</v>
      </c>
      <c r="J13" s="23"/>
      <c r="K13" s="28" t="s">
        <v>277</v>
      </c>
    </row>
    <row r="14" spans="1:11" ht="60.75">
      <c r="A14" s="23">
        <v>8</v>
      </c>
      <c r="B14" s="24" t="s">
        <v>127</v>
      </c>
      <c r="C14" s="23" t="s">
        <v>283</v>
      </c>
      <c r="D14" s="25">
        <v>11</v>
      </c>
      <c r="E14" s="25">
        <v>11</v>
      </c>
      <c r="F14" s="23" t="s">
        <v>311</v>
      </c>
      <c r="G14" s="23" t="s">
        <v>182</v>
      </c>
      <c r="H14" s="23">
        <v>44</v>
      </c>
      <c r="I14" s="25" t="s">
        <v>134</v>
      </c>
      <c r="J14" s="23"/>
      <c r="K14" s="25" t="s">
        <v>277</v>
      </c>
    </row>
    <row r="15" spans="1:11" ht="60.75">
      <c r="A15" s="23">
        <v>9</v>
      </c>
      <c r="B15" s="24" t="s">
        <v>127</v>
      </c>
      <c r="C15" s="23" t="s">
        <v>284</v>
      </c>
      <c r="D15" s="25">
        <v>11</v>
      </c>
      <c r="E15" s="25">
        <v>11</v>
      </c>
      <c r="F15" s="23" t="s">
        <v>313</v>
      </c>
      <c r="G15" s="23" t="s">
        <v>177</v>
      </c>
      <c r="H15" s="23">
        <v>44</v>
      </c>
      <c r="I15" s="25" t="s">
        <v>134</v>
      </c>
      <c r="J15" s="28"/>
      <c r="K15" s="25" t="s">
        <v>285</v>
      </c>
    </row>
    <row r="16" spans="1:11" ht="60.75">
      <c r="A16" s="23">
        <v>10</v>
      </c>
      <c r="B16" s="24" t="s">
        <v>127</v>
      </c>
      <c r="C16" s="23" t="s">
        <v>286</v>
      </c>
      <c r="D16" s="25">
        <v>11</v>
      </c>
      <c r="E16" s="25">
        <v>11</v>
      </c>
      <c r="F16" s="23" t="s">
        <v>313</v>
      </c>
      <c r="G16" s="23" t="s">
        <v>177</v>
      </c>
      <c r="H16" s="23">
        <v>41</v>
      </c>
      <c r="I16" s="25" t="s">
        <v>134</v>
      </c>
      <c r="J16" s="23"/>
      <c r="K16" s="25" t="s">
        <v>255</v>
      </c>
    </row>
    <row r="17" spans="1:11" ht="60.75">
      <c r="A17" s="23">
        <v>11</v>
      </c>
      <c r="B17" s="24" t="s">
        <v>127</v>
      </c>
      <c r="C17" s="23" t="s">
        <v>287</v>
      </c>
      <c r="D17" s="25">
        <v>11</v>
      </c>
      <c r="E17" s="25">
        <v>11</v>
      </c>
      <c r="F17" s="23" t="s">
        <v>311</v>
      </c>
      <c r="G17" s="23" t="s">
        <v>182</v>
      </c>
      <c r="H17" s="27">
        <v>41</v>
      </c>
      <c r="I17" s="25" t="s">
        <v>134</v>
      </c>
      <c r="J17" s="23"/>
      <c r="K17" s="28" t="s">
        <v>277</v>
      </c>
    </row>
    <row r="18" spans="1:11" ht="60.75">
      <c r="A18" s="23">
        <v>12</v>
      </c>
      <c r="B18" s="24" t="s">
        <v>127</v>
      </c>
      <c r="C18" s="23" t="s">
        <v>288</v>
      </c>
      <c r="D18" s="25">
        <v>11</v>
      </c>
      <c r="E18" s="25">
        <v>11</v>
      </c>
      <c r="F18" s="23" t="s">
        <v>316</v>
      </c>
      <c r="G18" s="23" t="s">
        <v>176</v>
      </c>
      <c r="H18" s="23">
        <v>41</v>
      </c>
      <c r="I18" s="25" t="s">
        <v>134</v>
      </c>
      <c r="J18" s="23"/>
      <c r="K18" s="25" t="s">
        <v>264</v>
      </c>
    </row>
    <row r="19" spans="1:11" ht="81">
      <c r="A19" s="23">
        <v>13</v>
      </c>
      <c r="B19" s="24" t="s">
        <v>127</v>
      </c>
      <c r="C19" s="23" t="s">
        <v>289</v>
      </c>
      <c r="D19" s="25">
        <v>11</v>
      </c>
      <c r="E19" s="25">
        <v>11</v>
      </c>
      <c r="F19" s="23" t="s">
        <v>320</v>
      </c>
      <c r="G19" s="23" t="s">
        <v>178</v>
      </c>
      <c r="H19" s="23">
        <v>40</v>
      </c>
      <c r="I19" s="25" t="s">
        <v>137</v>
      </c>
      <c r="J19" s="28"/>
      <c r="K19" s="25" t="s">
        <v>228</v>
      </c>
    </row>
    <row r="20" spans="1:11" ht="60.75">
      <c r="A20" s="23">
        <v>14</v>
      </c>
      <c r="B20" s="24" t="s">
        <v>127</v>
      </c>
      <c r="C20" s="23" t="s">
        <v>290</v>
      </c>
      <c r="D20" s="25">
        <v>11</v>
      </c>
      <c r="E20" s="25">
        <v>11</v>
      </c>
      <c r="F20" s="23" t="s">
        <v>314</v>
      </c>
      <c r="G20" s="23" t="s">
        <v>177</v>
      </c>
      <c r="H20" s="23">
        <v>39</v>
      </c>
      <c r="I20" s="25" t="s">
        <v>137</v>
      </c>
      <c r="J20" s="23"/>
      <c r="K20" s="25" t="s">
        <v>255</v>
      </c>
    </row>
    <row r="21" spans="1:11" ht="81">
      <c r="A21" s="23">
        <v>15</v>
      </c>
      <c r="B21" s="24" t="s">
        <v>127</v>
      </c>
      <c r="C21" s="23" t="s">
        <v>291</v>
      </c>
      <c r="D21" s="25">
        <v>11</v>
      </c>
      <c r="E21" s="25">
        <v>11</v>
      </c>
      <c r="F21" s="23" t="s">
        <v>320</v>
      </c>
      <c r="G21" s="23" t="s">
        <v>178</v>
      </c>
      <c r="H21" s="27">
        <v>39</v>
      </c>
      <c r="I21" s="25" t="s">
        <v>137</v>
      </c>
      <c r="J21" s="23"/>
      <c r="K21" s="28" t="s">
        <v>228</v>
      </c>
    </row>
    <row r="22" spans="1:11" ht="81">
      <c r="A22" s="23">
        <v>16</v>
      </c>
      <c r="B22" s="24" t="s">
        <v>127</v>
      </c>
      <c r="C22" s="23" t="s">
        <v>292</v>
      </c>
      <c r="D22" s="25">
        <v>11</v>
      </c>
      <c r="E22" s="25">
        <v>11</v>
      </c>
      <c r="F22" s="23" t="s">
        <v>315</v>
      </c>
      <c r="G22" s="23" t="s">
        <v>175</v>
      </c>
      <c r="H22" s="23">
        <v>36</v>
      </c>
      <c r="I22" s="25" t="s">
        <v>137</v>
      </c>
      <c r="J22" s="23"/>
      <c r="K22" s="25" t="s">
        <v>196</v>
      </c>
    </row>
    <row r="23" spans="1:11" ht="81">
      <c r="A23" s="23">
        <v>17</v>
      </c>
      <c r="B23" s="24" t="s">
        <v>127</v>
      </c>
      <c r="C23" s="23" t="s">
        <v>293</v>
      </c>
      <c r="D23" s="25">
        <v>11</v>
      </c>
      <c r="E23" s="25">
        <v>11</v>
      </c>
      <c r="F23" s="23" t="s">
        <v>320</v>
      </c>
      <c r="G23" s="23" t="s">
        <v>178</v>
      </c>
      <c r="H23" s="23">
        <v>35</v>
      </c>
      <c r="I23" s="25" t="s">
        <v>137</v>
      </c>
      <c r="J23" s="28"/>
      <c r="K23" s="25" t="s">
        <v>228</v>
      </c>
    </row>
    <row r="24" spans="1:11" ht="81">
      <c r="A24" s="23">
        <v>18</v>
      </c>
      <c r="B24" s="24" t="s">
        <v>127</v>
      </c>
      <c r="C24" s="23" t="s">
        <v>294</v>
      </c>
      <c r="D24" s="25">
        <v>11</v>
      </c>
      <c r="E24" s="25">
        <v>11</v>
      </c>
      <c r="F24" s="23" t="s">
        <v>315</v>
      </c>
      <c r="G24" s="23" t="s">
        <v>175</v>
      </c>
      <c r="H24" s="23">
        <v>33</v>
      </c>
      <c r="I24" s="25" t="s">
        <v>137</v>
      </c>
      <c r="J24" s="23"/>
      <c r="K24" s="25" t="s">
        <v>281</v>
      </c>
    </row>
    <row r="25" spans="1:11" ht="60.75">
      <c r="A25" s="23">
        <v>19</v>
      </c>
      <c r="B25" s="24" t="s">
        <v>127</v>
      </c>
      <c r="C25" s="23" t="s">
        <v>295</v>
      </c>
      <c r="D25" s="25">
        <v>11</v>
      </c>
      <c r="E25" s="25">
        <v>11</v>
      </c>
      <c r="F25" s="23" t="s">
        <v>318</v>
      </c>
      <c r="G25" s="23" t="s">
        <v>215</v>
      </c>
      <c r="H25" s="27">
        <v>33</v>
      </c>
      <c r="I25" s="25" t="s">
        <v>137</v>
      </c>
      <c r="J25" s="23"/>
      <c r="K25" s="28" t="s">
        <v>186</v>
      </c>
    </row>
    <row r="26" spans="1:11" ht="81">
      <c r="A26" s="23">
        <v>20</v>
      </c>
      <c r="B26" s="24" t="s">
        <v>127</v>
      </c>
      <c r="C26" s="23" t="s">
        <v>296</v>
      </c>
      <c r="D26" s="25">
        <v>11</v>
      </c>
      <c r="E26" s="25">
        <v>11</v>
      </c>
      <c r="F26" s="23" t="s">
        <v>320</v>
      </c>
      <c r="G26" s="23" t="s">
        <v>178</v>
      </c>
      <c r="H26" s="23">
        <v>33</v>
      </c>
      <c r="I26" s="25" t="s">
        <v>137</v>
      </c>
      <c r="J26" s="23"/>
      <c r="K26" s="25" t="s">
        <v>228</v>
      </c>
    </row>
    <row r="27" spans="1:11" ht="60.75">
      <c r="A27" s="23">
        <v>21</v>
      </c>
      <c r="B27" s="24" t="s">
        <v>127</v>
      </c>
      <c r="C27" s="23" t="s">
        <v>297</v>
      </c>
      <c r="D27" s="25">
        <v>11</v>
      </c>
      <c r="E27" s="25">
        <v>11</v>
      </c>
      <c r="F27" s="23" t="s">
        <v>316</v>
      </c>
      <c r="G27" s="23" t="s">
        <v>176</v>
      </c>
      <c r="H27" s="23">
        <v>32</v>
      </c>
      <c r="I27" s="25" t="s">
        <v>137</v>
      </c>
      <c r="J27" s="28"/>
      <c r="K27" s="25" t="s">
        <v>203</v>
      </c>
    </row>
    <row r="28" spans="1:11" ht="81">
      <c r="A28" s="23">
        <v>22</v>
      </c>
      <c r="B28" s="24" t="s">
        <v>127</v>
      </c>
      <c r="C28" s="23" t="s">
        <v>298</v>
      </c>
      <c r="D28" s="25">
        <v>11</v>
      </c>
      <c r="E28" s="25">
        <v>11</v>
      </c>
      <c r="F28" s="23" t="s">
        <v>320</v>
      </c>
      <c r="G28" s="23" t="s">
        <v>178</v>
      </c>
      <c r="H28" s="23">
        <v>30</v>
      </c>
      <c r="I28" s="25" t="s">
        <v>137</v>
      </c>
      <c r="J28" s="23"/>
      <c r="K28" s="25" t="s">
        <v>228</v>
      </c>
    </row>
    <row r="29" spans="1:11" ht="60.75">
      <c r="A29" s="23">
        <v>23</v>
      </c>
      <c r="B29" s="24" t="s">
        <v>127</v>
      </c>
      <c r="C29" s="23" t="s">
        <v>299</v>
      </c>
      <c r="D29" s="25">
        <v>11</v>
      </c>
      <c r="E29" s="25">
        <v>11</v>
      </c>
      <c r="F29" s="23" t="s">
        <v>313</v>
      </c>
      <c r="G29" s="23" t="s">
        <v>177</v>
      </c>
      <c r="H29" s="27">
        <v>28</v>
      </c>
      <c r="I29" s="25" t="s">
        <v>137</v>
      </c>
      <c r="J29" s="23"/>
      <c r="K29" s="28" t="s">
        <v>285</v>
      </c>
    </row>
    <row r="30" spans="1:11" ht="60.75">
      <c r="A30" s="23">
        <v>24</v>
      </c>
      <c r="B30" s="24" t="s">
        <v>127</v>
      </c>
      <c r="C30" s="23" t="s">
        <v>300</v>
      </c>
      <c r="D30" s="25">
        <v>11</v>
      </c>
      <c r="E30" s="25">
        <v>11</v>
      </c>
      <c r="F30" s="23" t="s">
        <v>314</v>
      </c>
      <c r="G30" s="23" t="s">
        <v>177</v>
      </c>
      <c r="H30" s="23">
        <v>25</v>
      </c>
      <c r="I30" s="25" t="s">
        <v>137</v>
      </c>
      <c r="J30" s="23"/>
      <c r="K30" s="25" t="s">
        <v>285</v>
      </c>
    </row>
    <row r="31" spans="1:11" ht="81">
      <c r="A31" s="23">
        <v>25</v>
      </c>
      <c r="B31" s="24" t="s">
        <v>127</v>
      </c>
      <c r="C31" s="23" t="s">
        <v>301</v>
      </c>
      <c r="D31" s="25">
        <v>11</v>
      </c>
      <c r="E31" s="25">
        <v>11</v>
      </c>
      <c r="F31" s="23" t="s">
        <v>315</v>
      </c>
      <c r="G31" s="23" t="s">
        <v>175</v>
      </c>
      <c r="H31" s="23">
        <v>20</v>
      </c>
      <c r="I31" s="25" t="s">
        <v>137</v>
      </c>
      <c r="J31" s="28"/>
      <c r="K31" s="25" t="s">
        <v>281</v>
      </c>
    </row>
    <row r="32" spans="1:11" s="29" customFormat="1" ht="39.950000000000003" customHeight="1">
      <c r="A32" s="44"/>
      <c r="B32" s="45"/>
      <c r="C32" s="45"/>
      <c r="D32" s="41"/>
      <c r="E32" s="38"/>
      <c r="F32" s="46"/>
      <c r="G32" s="38"/>
      <c r="H32" s="38"/>
      <c r="I32" s="38"/>
      <c r="J32" s="47"/>
      <c r="K32" s="46"/>
    </row>
    <row r="33" spans="1:11" s="29" customFormat="1" ht="39.950000000000003" customHeight="1">
      <c r="A33" s="47"/>
      <c r="B33" s="46"/>
      <c r="C33" s="46"/>
      <c r="D33" s="38"/>
      <c r="E33" s="38"/>
      <c r="F33" s="46"/>
      <c r="G33" s="38"/>
      <c r="H33" s="38"/>
      <c r="I33" s="38"/>
      <c r="J33" s="47"/>
      <c r="K33" s="46"/>
    </row>
    <row r="34" spans="1:11" s="29" customFormat="1" ht="39.950000000000003" customHeight="1">
      <c r="A34" s="47"/>
      <c r="B34" s="46"/>
      <c r="C34" s="46"/>
      <c r="D34" s="38"/>
      <c r="E34" s="38"/>
      <c r="F34" s="46"/>
      <c r="G34" s="38"/>
      <c r="H34" s="38"/>
      <c r="I34" s="38"/>
      <c r="J34" s="47"/>
      <c r="K34" s="46"/>
    </row>
    <row r="35" spans="1:11" s="29" customFormat="1" ht="39.950000000000003" customHeight="1">
      <c r="A35" s="47"/>
      <c r="B35" s="46"/>
      <c r="C35" s="46"/>
      <c r="D35" s="38"/>
      <c r="E35" s="38"/>
      <c r="F35" s="46"/>
      <c r="G35" s="38"/>
      <c r="H35" s="38"/>
      <c r="I35" s="38"/>
      <c r="J35" s="46"/>
      <c r="K35" s="46"/>
    </row>
    <row r="36" spans="1:11" s="29" customFormat="1" ht="39.950000000000003" customHeight="1">
      <c r="A36" s="30"/>
      <c r="D36" s="31"/>
      <c r="E36" s="48"/>
      <c r="F36" s="30"/>
      <c r="G36" s="31"/>
      <c r="H36" s="31"/>
      <c r="I36" s="31"/>
    </row>
    <row r="37" spans="1:11" s="29" customFormat="1" ht="39.950000000000003" customHeight="1">
      <c r="A37" s="30"/>
      <c r="D37" s="31"/>
      <c r="E37" s="31"/>
      <c r="G37" s="31"/>
      <c r="H37" s="31"/>
      <c r="I37" s="31"/>
    </row>
    <row r="38" spans="1:11" s="29" customFormat="1" ht="39.950000000000003" customHeight="1">
      <c r="A38" s="30"/>
      <c r="D38" s="31"/>
      <c r="E38" s="31"/>
      <c r="G38" s="31"/>
      <c r="H38" s="31"/>
      <c r="I38" s="31"/>
    </row>
    <row r="39" spans="1:11" s="29" customFormat="1" ht="39.950000000000003" customHeight="1">
      <c r="A39" s="30"/>
      <c r="D39" s="31"/>
      <c r="E39" s="31"/>
      <c r="G39" s="31"/>
      <c r="H39" s="31"/>
      <c r="I39" s="31"/>
    </row>
    <row r="40" spans="1:11" s="29" customFormat="1" ht="39.950000000000003" customHeight="1">
      <c r="A40" s="30"/>
      <c r="D40" s="31"/>
      <c r="E40" s="31"/>
      <c r="G40" s="31"/>
      <c r="H40" s="31"/>
      <c r="I40" s="31"/>
    </row>
    <row r="41" spans="1:11" s="29" customFormat="1" ht="39.950000000000003" customHeight="1">
      <c r="A41" s="30"/>
      <c r="D41" s="31"/>
      <c r="E41" s="31"/>
      <c r="G41" s="31"/>
      <c r="H41" s="31"/>
      <c r="I41" s="31"/>
    </row>
    <row r="42" spans="1:11" s="29" customFormat="1" ht="39.950000000000003" customHeight="1">
      <c r="A42" s="30"/>
      <c r="D42" s="31"/>
      <c r="E42" s="31"/>
      <c r="G42" s="31"/>
      <c r="H42" s="31"/>
      <c r="I42" s="31"/>
    </row>
    <row r="43" spans="1:11" s="29" customFormat="1" ht="39.950000000000003" customHeight="1">
      <c r="A43" s="30"/>
      <c r="D43" s="31"/>
      <c r="E43" s="31"/>
      <c r="G43" s="31"/>
      <c r="H43" s="31"/>
      <c r="I43" s="31"/>
    </row>
    <row r="44" spans="1:11" s="29" customFormat="1" ht="39.950000000000003" customHeight="1">
      <c r="A44" s="30"/>
      <c r="D44" s="31"/>
      <c r="E44" s="31"/>
      <c r="G44" s="31"/>
      <c r="H44" s="31"/>
      <c r="I44" s="31"/>
    </row>
    <row r="45" spans="1:11" s="29" customFormat="1" ht="39.950000000000003" customHeight="1">
      <c r="A45" s="30"/>
      <c r="D45" s="31"/>
      <c r="E45" s="31"/>
      <c r="G45" s="31"/>
      <c r="H45" s="31"/>
      <c r="I45" s="31"/>
    </row>
    <row r="46" spans="1:11" s="29" customFormat="1" ht="39.950000000000003" customHeight="1">
      <c r="A46" s="30"/>
      <c r="D46" s="31"/>
      <c r="E46" s="31"/>
      <c r="G46" s="31"/>
      <c r="H46" s="31"/>
      <c r="I46" s="31"/>
    </row>
    <row r="47" spans="1:11" s="29" customFormat="1" ht="39.950000000000003" customHeight="1">
      <c r="A47" s="30"/>
      <c r="D47" s="31"/>
      <c r="E47" s="31"/>
      <c r="G47" s="31"/>
      <c r="H47" s="31"/>
      <c r="I47" s="31"/>
    </row>
    <row r="48" spans="1:11" s="29" customFormat="1" ht="39.950000000000003" customHeight="1">
      <c r="A48" s="30"/>
      <c r="D48" s="31"/>
      <c r="E48" s="31"/>
      <c r="G48" s="31"/>
      <c r="H48" s="31"/>
      <c r="I48" s="31"/>
    </row>
    <row r="49" spans="1:9" s="29" customFormat="1" ht="39.950000000000003" customHeight="1">
      <c r="A49" s="30"/>
      <c r="D49" s="31"/>
      <c r="E49" s="31"/>
      <c r="G49" s="31"/>
      <c r="H49" s="31"/>
      <c r="I49" s="31"/>
    </row>
    <row r="50" spans="1:9" s="29" customFormat="1" ht="39.950000000000003" customHeight="1">
      <c r="A50" s="30"/>
      <c r="D50" s="31"/>
      <c r="E50" s="31"/>
      <c r="G50" s="31"/>
      <c r="H50" s="31"/>
      <c r="I50" s="31"/>
    </row>
    <row r="51" spans="1:9" s="29" customFormat="1" ht="39.950000000000003" customHeight="1">
      <c r="A51" s="30"/>
      <c r="D51" s="31"/>
      <c r="E51" s="31"/>
      <c r="G51" s="31"/>
      <c r="H51" s="31"/>
      <c r="I51" s="31"/>
    </row>
    <row r="52" spans="1:9" s="29" customFormat="1" ht="39.950000000000003" customHeight="1">
      <c r="A52" s="30"/>
      <c r="D52" s="31"/>
      <c r="E52" s="31"/>
      <c r="G52" s="31"/>
      <c r="H52" s="31"/>
      <c r="I52" s="31"/>
    </row>
    <row r="53" spans="1:9" s="29" customFormat="1" ht="39.950000000000003" customHeight="1">
      <c r="A53" s="30"/>
      <c r="D53" s="31"/>
      <c r="E53" s="31"/>
      <c r="G53" s="31"/>
      <c r="H53" s="31"/>
      <c r="I53" s="31"/>
    </row>
    <row r="54" spans="1:9" s="29" customFormat="1" ht="39.950000000000003" customHeight="1">
      <c r="A54" s="30"/>
      <c r="D54" s="31"/>
      <c r="E54" s="31"/>
      <c r="G54" s="31"/>
      <c r="H54" s="31"/>
      <c r="I54" s="31"/>
    </row>
    <row r="55" spans="1:9" s="29" customFormat="1" ht="39.950000000000003" customHeight="1">
      <c r="A55" s="30"/>
      <c r="D55" s="31"/>
      <c r="E55" s="31"/>
      <c r="G55" s="31"/>
      <c r="H55" s="31"/>
      <c r="I55" s="31"/>
    </row>
    <row r="56" spans="1:9" s="29" customFormat="1" ht="39.950000000000003" customHeight="1">
      <c r="A56" s="30"/>
      <c r="D56" s="31"/>
      <c r="E56" s="31"/>
      <c r="G56" s="31"/>
      <c r="H56" s="31"/>
      <c r="I56" s="31"/>
    </row>
    <row r="57" spans="1:9" s="29" customFormat="1" ht="39.950000000000003" customHeight="1">
      <c r="A57" s="30"/>
      <c r="D57" s="31"/>
      <c r="E57" s="31"/>
      <c r="G57" s="31"/>
      <c r="H57" s="31"/>
      <c r="I57" s="31"/>
    </row>
    <row r="58" spans="1:9" s="29" customFormat="1" ht="39.950000000000003" customHeight="1">
      <c r="A58" s="30"/>
      <c r="D58" s="31"/>
      <c r="E58" s="31"/>
      <c r="G58" s="31"/>
      <c r="H58" s="31"/>
      <c r="I58" s="31"/>
    </row>
    <row r="59" spans="1:9" s="29" customFormat="1" ht="39.950000000000003" customHeight="1">
      <c r="A59" s="30"/>
      <c r="D59" s="31"/>
      <c r="E59" s="31"/>
      <c r="G59" s="31"/>
      <c r="H59" s="31"/>
      <c r="I59" s="31"/>
    </row>
    <row r="60" spans="1:9" s="29" customFormat="1" ht="39.950000000000003" customHeight="1">
      <c r="A60" s="30"/>
      <c r="D60" s="31"/>
      <c r="E60" s="31"/>
      <c r="G60" s="31"/>
      <c r="H60" s="31"/>
      <c r="I60" s="31"/>
    </row>
    <row r="61" spans="1:9" s="29" customFormat="1" ht="39.950000000000003" customHeight="1">
      <c r="A61" s="30"/>
      <c r="D61" s="31"/>
      <c r="E61" s="31"/>
      <c r="G61" s="31"/>
      <c r="H61" s="31"/>
      <c r="I61" s="31"/>
    </row>
    <row r="62" spans="1:9" s="29" customFormat="1" ht="39.950000000000003" customHeight="1">
      <c r="A62" s="30"/>
      <c r="D62" s="31"/>
      <c r="E62" s="31"/>
      <c r="G62" s="31"/>
      <c r="H62" s="31"/>
      <c r="I62" s="31"/>
    </row>
  </sheetData>
  <mergeCells count="2">
    <mergeCell ref="D2:J2"/>
    <mergeCell ref="B4:C4"/>
  </mergeCells>
  <conditionalFormatting sqref="D2:D4">
    <cfRule type="duplicateValues" dxfId="1" priority="1"/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9 кл</vt:lpstr>
      <vt:lpstr>Английский язык 7 класс</vt:lpstr>
      <vt:lpstr>Английский язык 8 класс</vt:lpstr>
      <vt:lpstr>Английский язык 9 класс</vt:lpstr>
      <vt:lpstr>10 кл</vt:lpstr>
      <vt:lpstr>Английский язык 10 класс</vt:lpstr>
      <vt:lpstr>11 кл</vt:lpstr>
      <vt:lpstr>Английский язык 11 класс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ООО</dc:creator>
  <cp:keywords/>
  <dc:description/>
  <cp:lastModifiedBy>o.p.popkova</cp:lastModifiedBy>
  <cp:revision/>
  <cp:lastPrinted>2021-11-15T18:49:55Z</cp:lastPrinted>
  <dcterms:created xsi:type="dcterms:W3CDTF">2020-11-15T09:35:19Z</dcterms:created>
  <dcterms:modified xsi:type="dcterms:W3CDTF">2021-12-08T07:41:24Z</dcterms:modified>
  <cp:category/>
  <cp:contentStatus/>
</cp:coreProperties>
</file>